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S:\FISGeQua\_BRS-Berichtssystem\2020-07_Datenbereitstellung Biologie 3.BWP\MZB und MuP Tabellen\Aufbereitung_Exceldateien_für_BRS_2020\"/>
    </mc:Choice>
  </mc:AlternateContent>
  <bookViews>
    <workbookView xWindow="360" yWindow="150" windowWidth="17370" windowHeight="6465" tabRatio="746"/>
  </bookViews>
  <sheets>
    <sheet name="Erläuterung" sheetId="3" r:id="rId1"/>
    <sheet name="Stellen und OWK MuP 2006-2008" sheetId="1" r:id="rId2"/>
    <sheet name="OWK-Bewertung_MuP_2006-08" sheetId="5" r:id="rId3"/>
  </sheets>
  <externalReferences>
    <externalReference r:id="rId4"/>
    <externalReference r:id="rId5"/>
  </externalReferences>
  <definedNames>
    <definedName name="_xlnm._FilterDatabase" localSheetId="2" hidden="1">'OWK-Bewertung_MuP_2006-08'!$A$4:$E$163</definedName>
    <definedName name="_xlnm._FilterDatabase" localSheetId="1" hidden="1">'Stellen und OWK MuP 2006-2008'!$A$4:$AX$294</definedName>
    <definedName name="_xlnm.Database">[1]wasserkoerper_og_03_02_2004!#REF!</definedName>
    <definedName name="_xlnm.Print_Area" localSheetId="1">'Stellen und OWK MuP 2006-2008'!$A$2:$AX$294</definedName>
    <definedName name="_xlnm.Print_Titles" localSheetId="2">'OWK-Bewertung_MuP_2006-08'!$4:$4</definedName>
    <definedName name="_xlnm.Print_Titles" localSheetId="1">'Stellen und OWK MuP 2006-2008'!$2:$4</definedName>
    <definedName name="zahlen">[2]wasserkoerper_og_03_02_2004!#REF!</definedName>
  </definedNames>
  <calcPr calcId="162913"/>
</workbook>
</file>

<file path=xl/calcChain.xml><?xml version="1.0" encoding="utf-8"?>
<calcChain xmlns="http://schemas.openxmlformats.org/spreadsheetml/2006/main">
  <c r="E5" i="5" l="1"/>
  <c r="E6" i="5"/>
  <c r="E7" i="5"/>
  <c r="E8" i="5"/>
  <c r="E9" i="5"/>
  <c r="E10" i="5"/>
  <c r="E11" i="5"/>
  <c r="E12" i="5"/>
  <c r="E13" i="5"/>
  <c r="E14" i="5"/>
  <c r="E15" i="5"/>
  <c r="E16" i="5"/>
  <c r="E17" i="5"/>
  <c r="E18" i="5"/>
  <c r="E19" i="5"/>
  <c r="E20" i="5"/>
  <c r="E21" i="5"/>
  <c r="E22" i="5"/>
  <c r="E23" i="5"/>
  <c r="E24" i="5"/>
  <c r="E25" i="5"/>
  <c r="E26" i="5"/>
  <c r="E27" i="5"/>
  <c r="E28" i="5"/>
  <c r="E29" i="5"/>
  <c r="E31" i="5"/>
  <c r="E32" i="5"/>
  <c r="E33" i="5"/>
  <c r="E34" i="5"/>
  <c r="E35" i="5"/>
  <c r="E36" i="5"/>
  <c r="E37" i="5"/>
  <c r="E39" i="5"/>
  <c r="E40" i="5"/>
  <c r="E41" i="5"/>
  <c r="E42" i="5"/>
  <c r="E43" i="5"/>
  <c r="E44" i="5"/>
  <c r="E45" i="5"/>
  <c r="E46" i="5"/>
  <c r="E47" i="5"/>
  <c r="E48" i="5"/>
  <c r="E49" i="5"/>
  <c r="E51" i="5"/>
  <c r="E52" i="5"/>
  <c r="E53" i="5"/>
  <c r="E54" i="5"/>
  <c r="E55" i="5"/>
  <c r="E56" i="5"/>
  <c r="E58" i="5"/>
  <c r="E59" i="5"/>
  <c r="E60" i="5"/>
  <c r="E61" i="5"/>
  <c r="E62" i="5"/>
  <c r="E63" i="5"/>
  <c r="E64" i="5"/>
  <c r="E65" i="5"/>
  <c r="E67" i="5"/>
  <c r="E68" i="5"/>
  <c r="E69" i="5"/>
  <c r="E71" i="5"/>
  <c r="E72" i="5"/>
  <c r="E73" i="5"/>
  <c r="E74" i="5"/>
  <c r="E75" i="5"/>
  <c r="E76" i="5"/>
  <c r="E77"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alcChain>
</file>

<file path=xl/sharedStrings.xml><?xml version="1.0" encoding="utf-8"?>
<sst xmlns="http://schemas.openxmlformats.org/spreadsheetml/2006/main" count="7722" uniqueCount="1598">
  <si>
    <t xml:space="preserve">bei Weisweil </t>
  </si>
  <si>
    <t>KO514.00</t>
  </si>
  <si>
    <t xml:space="preserve">in Ziegelmühle </t>
  </si>
  <si>
    <t>MU022.00</t>
  </si>
  <si>
    <t xml:space="preserve">oh. Raumünzach </t>
  </si>
  <si>
    <t>34-04-or5</t>
  </si>
  <si>
    <t>RE013.00</t>
  </si>
  <si>
    <t xml:space="preserve">in Memprechtshofen </t>
  </si>
  <si>
    <t>YS027.00</t>
  </si>
  <si>
    <t xml:space="preserve">uh. Kirchentellinsfurt </t>
  </si>
  <si>
    <t>41-06</t>
  </si>
  <si>
    <t>Erms</t>
  </si>
  <si>
    <t>Dürnach</t>
  </si>
  <si>
    <t>QH012.00</t>
  </si>
  <si>
    <t>bei Dellmensingen</t>
  </si>
  <si>
    <t>LE021.00</t>
  </si>
  <si>
    <t xml:space="preserve">oh. Brühl </t>
  </si>
  <si>
    <t>TA913.00</t>
  </si>
  <si>
    <t xml:space="preserve">in Wertheim </t>
  </si>
  <si>
    <t>21-05</t>
  </si>
  <si>
    <t>WZ001.00</t>
  </si>
  <si>
    <t xml:space="preserve">oh. Weinheim </t>
  </si>
  <si>
    <t>Weschnitz</t>
  </si>
  <si>
    <t>36-02-or6</t>
  </si>
  <si>
    <t>RT011.00</t>
  </si>
  <si>
    <t xml:space="preserve">bei Achstetten-Unterholzheim </t>
  </si>
  <si>
    <t>AB012.00</t>
  </si>
  <si>
    <t xml:space="preserve">bei Hechwihl </t>
  </si>
  <si>
    <t>Enz</t>
  </si>
  <si>
    <t>EN304.00</t>
  </si>
  <si>
    <t xml:space="preserve">in Brötzingen </t>
  </si>
  <si>
    <t>44-01</t>
  </si>
  <si>
    <t>EL921.00</t>
  </si>
  <si>
    <t>bei Eckartsweier</t>
  </si>
  <si>
    <t>EL922.00</t>
  </si>
  <si>
    <t>oh Riegel</t>
  </si>
  <si>
    <t>EL923.00</t>
  </si>
  <si>
    <t>KI107.00</t>
  </si>
  <si>
    <t>KI112.00</t>
  </si>
  <si>
    <t xml:space="preserve">in Reinerzau </t>
  </si>
  <si>
    <t>Kleine Kinzig</t>
  </si>
  <si>
    <t>SA010.00</t>
  </si>
  <si>
    <t xml:space="preserve">oh. Oberschmeiden </t>
  </si>
  <si>
    <t>Schmeie</t>
  </si>
  <si>
    <t>61-01</t>
  </si>
  <si>
    <t>QP009.00</t>
  </si>
  <si>
    <t xml:space="preserve">beim Bhf. Riedöschingen </t>
  </si>
  <si>
    <t>WI022.00</t>
  </si>
  <si>
    <t xml:space="preserve">oh. Steinen </t>
  </si>
  <si>
    <t>Steinenbach</t>
  </si>
  <si>
    <t>WU810.00</t>
  </si>
  <si>
    <t xml:space="preserve">bei Allmut </t>
  </si>
  <si>
    <t>Schwarza</t>
  </si>
  <si>
    <t>WU814.00</t>
  </si>
  <si>
    <t>SA002.00</t>
  </si>
  <si>
    <t xml:space="preserve">uh. Onstmettingen </t>
  </si>
  <si>
    <t>Marsbach</t>
  </si>
  <si>
    <t>Möhlin</t>
  </si>
  <si>
    <t>30-04-or1</t>
  </si>
  <si>
    <t>35-01-or5</t>
  </si>
  <si>
    <t>34-01-or4</t>
  </si>
  <si>
    <t>Ohrn</t>
  </si>
  <si>
    <t>47-10</t>
  </si>
  <si>
    <t>Fehla</t>
  </si>
  <si>
    <t>LT009.00</t>
  </si>
  <si>
    <t xml:space="preserve">bei Hettingen </t>
  </si>
  <si>
    <t>MU045.00</t>
  </si>
  <si>
    <t xml:space="preserve">bei Steinmauern </t>
  </si>
  <si>
    <t>Murg</t>
  </si>
  <si>
    <t>34-03-or4</t>
  </si>
  <si>
    <t>Diatomeen zeigen hohe trophische und saprobielle Belastung</t>
  </si>
  <si>
    <t>Tendenz zu mäßig, Leitbild für silikatische Gewässer wäre nachzubessern, Makrophyten zu gut bewertet</t>
  </si>
  <si>
    <t>CEL840</t>
  </si>
  <si>
    <t>CEL704</t>
  </si>
  <si>
    <t>ggf Rechenfehler im Verfahren, Klassengrenzenproblem oder falsche Typisierung, M und D indizieren einen mäßigen Zustand, wobei keine trophische Belastung erkennbar ist</t>
  </si>
  <si>
    <t>Tendenz zum mäßigen Zustand besteht</t>
  </si>
  <si>
    <t>CEL904</t>
  </si>
  <si>
    <t>Wegen Nährstoffbelastung Tendenz zu mäßig</t>
  </si>
  <si>
    <t>Diatomeen indizieren keine Belastung</t>
  </si>
  <si>
    <t>3.1: Bach - Jungmoräne Alpenvorland</t>
  </si>
  <si>
    <t>12-02</t>
  </si>
  <si>
    <t>AS012.00</t>
  </si>
  <si>
    <t xml:space="preserve">bei Wehhausen </t>
  </si>
  <si>
    <t>Seefelder Aach</t>
  </si>
  <si>
    <t>AS014.00</t>
  </si>
  <si>
    <t xml:space="preserve">bei Oberuhldingen </t>
  </si>
  <si>
    <t>AZ001.00</t>
  </si>
  <si>
    <t xml:space="preserve">a. Aachtopf (Sammler) </t>
  </si>
  <si>
    <t>Radolfzeller Aach</t>
  </si>
  <si>
    <t>12-04</t>
  </si>
  <si>
    <t>11: Bach organisch</t>
  </si>
  <si>
    <t>AZ008.00</t>
  </si>
  <si>
    <t xml:space="preserve">bei Rielasingen (Sammler) </t>
  </si>
  <si>
    <t>AR022.00</t>
  </si>
  <si>
    <t xml:space="preserve">uh. Zusammenfluss </t>
  </si>
  <si>
    <t>Argen</t>
  </si>
  <si>
    <t>10-02</t>
  </si>
  <si>
    <t>AR028.00</t>
  </si>
  <si>
    <t xml:space="preserve">bei Giessenbrücke </t>
  </si>
  <si>
    <t>AR030.00</t>
  </si>
  <si>
    <t xml:space="preserve">bei Baldenhofen </t>
  </si>
  <si>
    <t>ET005.00</t>
  </si>
  <si>
    <t xml:space="preserve">oh. Rietheim </t>
  </si>
  <si>
    <t>Faulenbach</t>
  </si>
  <si>
    <t>43-01</t>
  </si>
  <si>
    <t>EN918.00</t>
  </si>
  <si>
    <t>bei Ehningen</t>
  </si>
  <si>
    <t>Würm</t>
  </si>
  <si>
    <t>44-03</t>
  </si>
  <si>
    <t>Nagold</t>
  </si>
  <si>
    <t>44-02</t>
  </si>
  <si>
    <t>Schwarzbach</t>
  </si>
  <si>
    <t>Krebsbach</t>
  </si>
  <si>
    <t>ES027.00</t>
  </si>
  <si>
    <t xml:space="preserve">in Neidenstein </t>
  </si>
  <si>
    <t>Schutter</t>
  </si>
  <si>
    <t>KI804.00</t>
  </si>
  <si>
    <t xml:space="preserve">oh. Lahr </t>
  </si>
  <si>
    <t>19: kleines Niederungsgewässer</t>
  </si>
  <si>
    <t>QQ101.00</t>
  </si>
  <si>
    <t xml:space="preserve">oh. Pfohren </t>
  </si>
  <si>
    <t>Donau</t>
  </si>
  <si>
    <t>6-01</t>
  </si>
  <si>
    <t>WU110.00</t>
  </si>
  <si>
    <t xml:space="preserve">oh. Mündung in Gutach </t>
  </si>
  <si>
    <t>Langenordnach</t>
  </si>
  <si>
    <t>SB025.00</t>
  </si>
  <si>
    <t xml:space="preserve">oh. Mündung </t>
  </si>
  <si>
    <t>Wagbach</t>
  </si>
  <si>
    <t>35-04-or5</t>
  </si>
  <si>
    <t xml:space="preserve">Duttlacher Graben </t>
  </si>
  <si>
    <t>SB030.00</t>
  </si>
  <si>
    <t xml:space="preserve">in Kirrlach </t>
  </si>
  <si>
    <t>Kriegbach</t>
  </si>
  <si>
    <t>QQ011.00</t>
  </si>
  <si>
    <t xml:space="preserve">uh. Hammereisenbach </t>
  </si>
  <si>
    <t>QQ013.00</t>
  </si>
  <si>
    <t xml:space="preserve">bei Bruggen </t>
  </si>
  <si>
    <t>OWK_NR</t>
  </si>
  <si>
    <t>OWK_Handlungsbedarf nach worst case</t>
  </si>
  <si>
    <t>OWK_Messnetz repräsentativ</t>
  </si>
  <si>
    <t>OWK_Plausibilität hinsichtlich weiterer QK</t>
  </si>
  <si>
    <t>Gewässerstruktur</t>
  </si>
  <si>
    <t>ÖZ_MuP (Begründung)</t>
  </si>
  <si>
    <t>ZK_Makrophyten (Phylib)</t>
  </si>
  <si>
    <t>ZK_Diatomeen (Phylib)</t>
  </si>
  <si>
    <t>Versauerungszeiger D [%]</t>
  </si>
  <si>
    <t>Versauerungszeiger M [%]</t>
  </si>
  <si>
    <t>Beprobungsjahr</t>
  </si>
  <si>
    <t>Oberflächenwasserkörperbewertung</t>
  </si>
  <si>
    <t>Stammdaten</t>
  </si>
  <si>
    <t>Makrophytenbewertung</t>
  </si>
  <si>
    <t>Diatomeenbewertung</t>
  </si>
  <si>
    <t>Gesamtbewertung</t>
  </si>
  <si>
    <t>Mühlbach</t>
  </si>
  <si>
    <t>40-04</t>
  </si>
  <si>
    <t>Schlichem</t>
  </si>
  <si>
    <t>40-03</t>
  </si>
  <si>
    <t>YV051.00</t>
  </si>
  <si>
    <t xml:space="preserve">bei Epfendorf </t>
  </si>
  <si>
    <t>QK021.00</t>
  </si>
  <si>
    <t xml:space="preserve">uh. Saulgau/bei Riedsäge </t>
  </si>
  <si>
    <t>Schwarzach</t>
  </si>
  <si>
    <t>62-04</t>
  </si>
  <si>
    <t>35-05-or5</t>
  </si>
  <si>
    <t>Kraichbach</t>
  </si>
  <si>
    <t>Neumagen</t>
  </si>
  <si>
    <t>MO008.00</t>
  </si>
  <si>
    <t xml:space="preserve">bei Gropbach </t>
  </si>
  <si>
    <t>Ostrach</t>
  </si>
  <si>
    <t xml:space="preserve">12: Fluss organisch </t>
  </si>
  <si>
    <t>KO766.00</t>
  </si>
  <si>
    <t>oh. Ohrnberg b. Feldwegbrücke</t>
  </si>
  <si>
    <t>47-11</t>
  </si>
  <si>
    <t>LT013.00</t>
  </si>
  <si>
    <t xml:space="preserve">in Jungnau </t>
  </si>
  <si>
    <t>SB033.00</t>
  </si>
  <si>
    <t xml:space="preserve">bei Altlussheim </t>
  </si>
  <si>
    <t>Brigach</t>
  </si>
  <si>
    <t>60-02</t>
  </si>
  <si>
    <t>BR005.00</t>
  </si>
  <si>
    <t xml:space="preserve">uh. Oberkirnach </t>
  </si>
  <si>
    <t>Kirnach</t>
  </si>
  <si>
    <t>AR001.00</t>
  </si>
  <si>
    <t xml:space="preserve">bei Harratried </t>
  </si>
  <si>
    <t>Elz</t>
  </si>
  <si>
    <t>49-01</t>
  </si>
  <si>
    <t>EZ016.00</t>
  </si>
  <si>
    <t xml:space="preserve">in Neckarelz </t>
  </si>
  <si>
    <t>EY022.00</t>
  </si>
  <si>
    <t xml:space="preserve">in Mühringen </t>
  </si>
  <si>
    <t>EY024.00</t>
  </si>
  <si>
    <t>oh.Tauberbischofsheim</t>
  </si>
  <si>
    <t>Brehmbach</t>
  </si>
  <si>
    <t>TA925.00</t>
  </si>
  <si>
    <t>bei Lauda-Königshofen</t>
  </si>
  <si>
    <t>Tauber</t>
  </si>
  <si>
    <t>50-02</t>
  </si>
  <si>
    <t>64-01</t>
  </si>
  <si>
    <t>Riß</t>
  </si>
  <si>
    <t>2.2: Kleiner Fluss - Alpenvorland</t>
  </si>
  <si>
    <t>SN020.00</t>
  </si>
  <si>
    <t xml:space="preserve">bei Lochbrücke </t>
  </si>
  <si>
    <t>Schussen</t>
  </si>
  <si>
    <t>11-03</t>
  </si>
  <si>
    <t>11-01</t>
  </si>
  <si>
    <t>Wolfegger Ach</t>
  </si>
  <si>
    <t>11-02</t>
  </si>
  <si>
    <t>60-03</t>
  </si>
  <si>
    <t>Rötenbach</t>
  </si>
  <si>
    <t>BA010.00</t>
  </si>
  <si>
    <t xml:space="preserve">bei Hammerschmiede </t>
  </si>
  <si>
    <t>Bära</t>
  </si>
  <si>
    <t>60-05</t>
  </si>
  <si>
    <t>BA018.00</t>
  </si>
  <si>
    <t>uh. Nusplingen, uh. Kläranlage</t>
  </si>
  <si>
    <t>Obere Bära</t>
  </si>
  <si>
    <t>Untersuchungsabschnitt mit indizierter Degradation sowie hoher Nährstoffbelastung</t>
  </si>
  <si>
    <t>Untersuchungsabschnitt mit indizierter Degradation und einer hohen trophischen Belastung, leichte organische Belastung</t>
  </si>
  <si>
    <t>Untersuchungsabschnitt mit indizierter Degradation sowie trophischer Belastung weist mäßigen Zustand mit Tendenz zu gutem Zustand aus</t>
  </si>
  <si>
    <t>Hohe Nährstoffbelastung und mäßige Degradation wird indiziert</t>
  </si>
  <si>
    <t>Hohe Nährstoffbelastung und ausgeprägte Degradation wird indiziert</t>
  </si>
  <si>
    <t>Eine hoher Degradationsgrad sowie arten- und individuenreiche Vorkommen eutraphenter und saprotoleranter Diatomeenarten bekräftigen unbefriedigenden Zustand, Tendenz zum mäßigen Zustand</t>
  </si>
  <si>
    <t>Trend zum unbefriedigenden Zustand aufgrund indizierter Degradation und hoher Nährstoffgehalte</t>
  </si>
  <si>
    <t>schwach eutropher und stark degradierter Zustand wird durch Kieselalgen indiziert</t>
  </si>
  <si>
    <t>hohe Nährstoffbelastung und hohe Abweichung vom Referenzzustand wird indiziert</t>
  </si>
  <si>
    <t>Nährstoffbelastung und große Abweichung vom Referenzzustand, Tendenz zu unbefriedigendem Zustand</t>
  </si>
  <si>
    <t>Indikation von Nährstoffbelastung und deutlicher Degradation. Früher hohe Salzbelastung.</t>
  </si>
  <si>
    <t xml:space="preserve">Einstufung im Grenzbereich zum mäßigem Zustand </t>
  </si>
  <si>
    <t>Trophische Belastung wird indiziert und gewährleistet Einstufung in mäßige Zustandsklasse. Tendenz zum guten Zustand. Erhebliches Gefälle und schnelle Strömung führen zur Artenarmut und  lassen meist nur die Ansiedlung von strömungstoleranten Moosen zu.</t>
  </si>
  <si>
    <t xml:space="preserve">Trophische Belastung wird indiziert und gewährleistet Einstufung in mäßige Zustandsklasse. Tendenz zum guten Zustand. </t>
  </si>
  <si>
    <t>Tendenz zum mäßigen Zustand aufgrund indizierter Nährstoffbelastung sowie durch Makrophyten indizierte strukturelle Degradation</t>
  </si>
  <si>
    <t>guter ökologischer Zustand, aber Makrophytenergebnis "sehr gut" ist unplausibel (B-Arten), Indikation von strukturellen Defiziten bei Makrophyten</t>
  </si>
  <si>
    <t>Die guten trophischen Verhältnisse und die indizierte Nähe zum Referenzzustand rechtfertigen die Einstufung in eine gute Zustandsklasse</t>
  </si>
  <si>
    <t>Gewässerabschnitt liegt noch im guten Zusandsbereich mit allerdings deutlicher Tendenz zum mäßiger Zustand.</t>
  </si>
  <si>
    <t>QH016.00</t>
  </si>
  <si>
    <t>uh Laupheim</t>
  </si>
  <si>
    <t>QI007.00</t>
  </si>
  <si>
    <t xml:space="preserve">oh. Neumühle </t>
  </si>
  <si>
    <t>Stehenbach</t>
  </si>
  <si>
    <t>KO705.00</t>
  </si>
  <si>
    <t xml:space="preserve">bei Döttingen </t>
  </si>
  <si>
    <t>KO723.00</t>
  </si>
  <si>
    <t xml:space="preserve">in Weissbach </t>
  </si>
  <si>
    <t>XS001.00</t>
  </si>
  <si>
    <t>bei MA-Waldhof</t>
  </si>
  <si>
    <t>36-01-or6</t>
  </si>
  <si>
    <t>XX027.80</t>
  </si>
  <si>
    <t>bei Hemishofen (re; CH:SH)</t>
  </si>
  <si>
    <t>2-01</t>
  </si>
  <si>
    <t>XX056.30</t>
  </si>
  <si>
    <t>bei Rheinau (links)</t>
  </si>
  <si>
    <t>41-01</t>
  </si>
  <si>
    <t>YT054.00</t>
  </si>
  <si>
    <t>bei Hechingen</t>
  </si>
  <si>
    <t>XO003.00</t>
  </si>
  <si>
    <t xml:space="preserve">uh. Diersheim </t>
  </si>
  <si>
    <t>AWGN</t>
  </si>
  <si>
    <t>QI013.00</t>
  </si>
  <si>
    <t xml:space="preserve">uh. Schmiechen QI014 </t>
  </si>
  <si>
    <t>QI018.00</t>
  </si>
  <si>
    <t xml:space="preserve">uh. Ehingen </t>
  </si>
  <si>
    <t>LN011.00</t>
  </si>
  <si>
    <t xml:space="preserve">in Neckargartach </t>
  </si>
  <si>
    <t>MU033.00</t>
  </si>
  <si>
    <t xml:space="preserve">uh. Hörden </t>
  </si>
  <si>
    <t>KI501.00</t>
  </si>
  <si>
    <t xml:space="preserve">oh. Eschau </t>
  </si>
  <si>
    <t>32-03-or3</t>
  </si>
  <si>
    <t>KI701.00</t>
  </si>
  <si>
    <t xml:space="preserve">uh. Biberach </t>
  </si>
  <si>
    <t>Saalbach</t>
  </si>
  <si>
    <t>SB006.00</t>
  </si>
  <si>
    <t xml:space="preserve">in Gondelsheim </t>
  </si>
  <si>
    <t>QP014.99</t>
  </si>
  <si>
    <t>oh. Immendingen</t>
  </si>
  <si>
    <t>Weisenbach</t>
  </si>
  <si>
    <t>WI041.00</t>
  </si>
  <si>
    <t>bei Edenburg</t>
  </si>
  <si>
    <t>Eger</t>
  </si>
  <si>
    <t>65-06</t>
  </si>
  <si>
    <t>6-05</t>
  </si>
  <si>
    <t>QQ803.00</t>
  </si>
  <si>
    <t xml:space="preserve">oh. Ulm-Wiblingen </t>
  </si>
  <si>
    <t>QQ901.00</t>
  </si>
  <si>
    <t xml:space="preserve">in Ulm </t>
  </si>
  <si>
    <t>6-06</t>
  </si>
  <si>
    <t>AL019.00</t>
  </si>
  <si>
    <t xml:space="preserve">uh. Mochenwangen </t>
  </si>
  <si>
    <t>SN009.00</t>
  </si>
  <si>
    <t xml:space="preserve">bei Waffenried </t>
  </si>
  <si>
    <t>QQ204.00</t>
  </si>
  <si>
    <t xml:space="preserve">in Nendingen </t>
  </si>
  <si>
    <t>Gauchach</t>
  </si>
  <si>
    <t>20-03</t>
  </si>
  <si>
    <t>WU310.00</t>
  </si>
  <si>
    <t>Rotach</t>
  </si>
  <si>
    <t>12-01</t>
  </si>
  <si>
    <t>CD003.00</t>
  </si>
  <si>
    <t xml:space="preserve">in Hindelwangen </t>
  </si>
  <si>
    <t>Stockacher Aach</t>
  </si>
  <si>
    <t>12-03</t>
  </si>
  <si>
    <t>31-01-or2</t>
  </si>
  <si>
    <t>Biber</t>
  </si>
  <si>
    <t>BI009.00</t>
  </si>
  <si>
    <t xml:space="preserve">oh. Büsslingen </t>
  </si>
  <si>
    <t>65-01</t>
  </si>
  <si>
    <t>Blau</t>
  </si>
  <si>
    <t>BL006.00</t>
  </si>
  <si>
    <t xml:space="preserve">uh. Gerhausen </t>
  </si>
  <si>
    <t>BL008.00</t>
  </si>
  <si>
    <t xml:space="preserve">oh. Herrlingen </t>
  </si>
  <si>
    <t>Kleine Lauter</t>
  </si>
  <si>
    <t>CC005.00</t>
  </si>
  <si>
    <t xml:space="preserve">oh. Urnau </t>
  </si>
  <si>
    <t>CC007.00</t>
  </si>
  <si>
    <t xml:space="preserve">oh. Oberteuringen </t>
  </si>
  <si>
    <t>IT009.00</t>
  </si>
  <si>
    <t xml:space="preserve">in Eberbach </t>
  </si>
  <si>
    <t>Itter</t>
  </si>
  <si>
    <t>JA136.00</t>
  </si>
  <si>
    <t xml:space="preserve">bei Jagstheim </t>
  </si>
  <si>
    <t>IL909.00</t>
  </si>
  <si>
    <t xml:space="preserve">uh. Ulm-Wiblingen </t>
  </si>
  <si>
    <t>IL911.00</t>
  </si>
  <si>
    <t>Regglisweiler, bei Sportanlagen, IL000/16</t>
  </si>
  <si>
    <t>Gießen</t>
  </si>
  <si>
    <t>WE004.00</t>
  </si>
  <si>
    <t xml:space="preserve">oh. Hirschsprung </t>
  </si>
  <si>
    <t>Steina</t>
  </si>
  <si>
    <t>WU705.00</t>
  </si>
  <si>
    <t xml:space="preserve">bei Löhningen </t>
  </si>
  <si>
    <t>RS057.00</t>
  </si>
  <si>
    <t xml:space="preserve">in Lorch </t>
  </si>
  <si>
    <t>42-03</t>
  </si>
  <si>
    <t>RS088.00</t>
  </si>
  <si>
    <t xml:space="preserve">in Haubersbronn </t>
  </si>
  <si>
    <t>Wieslauf</t>
  </si>
  <si>
    <t>Schozach</t>
  </si>
  <si>
    <t>46-01</t>
  </si>
  <si>
    <t>SO013.00</t>
  </si>
  <si>
    <t xml:space="preserve">bei Sontheim </t>
  </si>
  <si>
    <t>KI301.00</t>
  </si>
  <si>
    <t xml:space="preserve">uh. Schiltach </t>
  </si>
  <si>
    <t>32-01-or3</t>
  </si>
  <si>
    <t>35-03-or5</t>
  </si>
  <si>
    <t>3-or1</t>
  </si>
  <si>
    <t>XX199.00</t>
  </si>
  <si>
    <t>bei Neuenburg</t>
  </si>
  <si>
    <t>PF014.00</t>
  </si>
  <si>
    <t xml:space="preserve">in Berghausen </t>
  </si>
  <si>
    <t>Pfinz</t>
  </si>
  <si>
    <t>oh. Hausach</t>
  </si>
  <si>
    <t>oh. Sachsenweiler</t>
  </si>
  <si>
    <t>uh. Neustadt</t>
  </si>
  <si>
    <t>uh. Urbach</t>
  </si>
  <si>
    <t>uh. Ilsfeld</t>
  </si>
  <si>
    <t>bei Waldenhausen</t>
  </si>
  <si>
    <t>bei Obernau</t>
  </si>
  <si>
    <t>35-02-or5</t>
  </si>
  <si>
    <t>QK028.00</t>
  </si>
  <si>
    <t xml:space="preserve">uh. Riedlingen </t>
  </si>
  <si>
    <t>AL013.01</t>
  </si>
  <si>
    <t>uh. AL013 (Hilfspunkt)</t>
  </si>
  <si>
    <t>Malscher Landgraben</t>
  </si>
  <si>
    <t>AI013.00</t>
  </si>
  <si>
    <t xml:space="preserve">in Neuenhaus </t>
  </si>
  <si>
    <t>RS123.00</t>
  </si>
  <si>
    <t>RS135.00</t>
  </si>
  <si>
    <t>SO016.00</t>
  </si>
  <si>
    <t>TA927.00</t>
  </si>
  <si>
    <t>KI907.00</t>
  </si>
  <si>
    <t>MR153.00</t>
  </si>
  <si>
    <t>YT056.00</t>
  </si>
  <si>
    <t>WO604.00</t>
  </si>
  <si>
    <t xml:space="preserve">bei Itzlingen </t>
  </si>
  <si>
    <t>Schneidheimer Sechta</t>
  </si>
  <si>
    <t>WO617.00</t>
  </si>
  <si>
    <t>oh. Utzmemmingen, uh. Wehr</t>
  </si>
  <si>
    <t>QQ902.00</t>
  </si>
  <si>
    <t xml:space="preserve">in Ulm-Bufingen (Sammler) </t>
  </si>
  <si>
    <t>oh. Mündung Altrheinschlinge (FED)</t>
  </si>
  <si>
    <t>Federbach</t>
  </si>
  <si>
    <t>34-05-or5</t>
  </si>
  <si>
    <t>AL023.00</t>
  </si>
  <si>
    <t xml:space="preserve">bei Grünwinkel </t>
  </si>
  <si>
    <t>Alb</t>
  </si>
  <si>
    <t>34-06-or5</t>
  </si>
  <si>
    <t>AC026.00</t>
  </si>
  <si>
    <t xml:space="preserve">bei Tiefenau </t>
  </si>
  <si>
    <t>AC029.00</t>
  </si>
  <si>
    <t>bei Iffezheim (NW)</t>
  </si>
  <si>
    <t xml:space="preserve">Artenarmut und strukturelle Degradation bei den Makrophyten sowie saprobie-inidizierende Arten bei den Diatomeen zeigen klaren Trend zum unbefriedigenden Zustand </t>
  </si>
  <si>
    <t>Extreme strukturelle Defizite sowie Gesamteindruck bestätigen Einstufung</t>
  </si>
  <si>
    <t>evtl. nährstoffreiche Sedimente, Stauseeseecharakter</t>
  </si>
  <si>
    <t xml:space="preserve">Artenarmer und naturferner struktureller Zustand wird durch Makrophyten indiziert und gewähleistet einen mäßigen Zustand in der Gesamtbewertung. </t>
  </si>
  <si>
    <t>Diatomeenbewertung weist auf saprobielle und trophische Belastung hin</t>
  </si>
  <si>
    <t>CKI901</t>
  </si>
  <si>
    <t>starke Degradation, saprobielle und trophische Belastung</t>
  </si>
  <si>
    <t>starke Degradation, saprobielle und trophische Belastung, Grenzbereich zu schlechtem Zustand</t>
  </si>
  <si>
    <t>CRE006</t>
  </si>
  <si>
    <t>Makrophyten aufgrund geringer Artenanzahl und Deckung unsicher. Zum Zeitpunkt der Beprobung sehr starke Trübung. Zudem starke Degradation.</t>
  </si>
  <si>
    <t>Große Mengenanteile von Elodea nuttallii weisen eher auf einen unbefriedigenden Zustand hin. Die Diatomeen zeigen eutrophe Verhältnisse sowie organische Belastung an. Die hohe Degradation bekräftigt die Tendenz zum unbefriedigenden Zustand.</t>
  </si>
  <si>
    <t>CRE014</t>
  </si>
  <si>
    <t>LR008.00</t>
  </si>
  <si>
    <t xml:space="preserve">uh. Lauterach </t>
  </si>
  <si>
    <t>LT002.00</t>
  </si>
  <si>
    <t xml:space="preserve">in Stetten </t>
  </si>
  <si>
    <t>Lauchert</t>
  </si>
  <si>
    <t>61-02</t>
  </si>
  <si>
    <t>YV028.00</t>
  </si>
  <si>
    <t xml:space="preserve">oh. Rottweil, Altstadt </t>
  </si>
  <si>
    <t>Prim</t>
  </si>
  <si>
    <t>40-02</t>
  </si>
  <si>
    <t>Rhein</t>
  </si>
  <si>
    <t>10: Strom kiesgeprägt</t>
  </si>
  <si>
    <t>2-02</t>
  </si>
  <si>
    <t>XX145.50</t>
  </si>
  <si>
    <t>Schloss Beuggen 1</t>
  </si>
  <si>
    <t>Eschach</t>
  </si>
  <si>
    <t>40-01</t>
  </si>
  <si>
    <t>YV020.00</t>
  </si>
  <si>
    <t xml:space="preserve">in Bühlingen </t>
  </si>
  <si>
    <t>62-03</t>
  </si>
  <si>
    <t>QK016.00</t>
  </si>
  <si>
    <t xml:space="preserve">in Andelfingen </t>
  </si>
  <si>
    <t>Biberbach</t>
  </si>
  <si>
    <t>QK017.00</t>
  </si>
  <si>
    <t xml:space="preserve">in Altheim </t>
  </si>
  <si>
    <t>47-08</t>
  </si>
  <si>
    <t>47-07</t>
  </si>
  <si>
    <t>KO911.00</t>
  </si>
  <si>
    <t>Geislingen</t>
  </si>
  <si>
    <t>Bühler</t>
  </si>
  <si>
    <t>47-06</t>
  </si>
  <si>
    <t>51-02</t>
  </si>
  <si>
    <t>0,385</t>
  </si>
  <si>
    <t>0,539</t>
  </si>
  <si>
    <t>0,408</t>
  </si>
  <si>
    <t>&gt; 1 m/s, stürzend</t>
  </si>
  <si>
    <t>D 10.2</t>
  </si>
  <si>
    <t>XK004.00</t>
  </si>
  <si>
    <t xml:space="preserve">uh. Gallenweiler </t>
  </si>
  <si>
    <t>YR058.00</t>
  </si>
  <si>
    <t xml:space="preserve">in Wendlingen </t>
  </si>
  <si>
    <t>47-05</t>
  </si>
  <si>
    <t>Bibers</t>
  </si>
  <si>
    <t>35-08-or5</t>
  </si>
  <si>
    <t>MU016.00</t>
  </si>
  <si>
    <t xml:space="preserve">uh. Klosterreichenbach </t>
  </si>
  <si>
    <t>XL003.00</t>
  </si>
  <si>
    <t xml:space="preserve">bei Burkheim </t>
  </si>
  <si>
    <t>Blauwasser</t>
  </si>
  <si>
    <t>Durchgehender Altrheinzug</t>
  </si>
  <si>
    <t>XL006.00</t>
  </si>
  <si>
    <t>Echaz</t>
  </si>
  <si>
    <t>41-05</t>
  </si>
  <si>
    <t>Sulm</t>
  </si>
  <si>
    <t>46-02</t>
  </si>
  <si>
    <t>SU016.00</t>
  </si>
  <si>
    <t xml:space="preserve">in Binswangen </t>
  </si>
  <si>
    <t>RI004.00</t>
  </si>
  <si>
    <t xml:space="preserve">bei Ingoldingen </t>
  </si>
  <si>
    <t>SN010.00</t>
  </si>
  <si>
    <t xml:space="preserve">uh. Wolfegg </t>
  </si>
  <si>
    <t>SN015.00</t>
  </si>
  <si>
    <t xml:space="preserve">bei Vorberg </t>
  </si>
  <si>
    <t>SN017.00</t>
  </si>
  <si>
    <t xml:space="preserve">bei Obersulgen (Grenzbach) </t>
  </si>
  <si>
    <t>QQ304.00</t>
  </si>
  <si>
    <t xml:space="preserve">oh. Hausen im Tal </t>
  </si>
  <si>
    <t>6-02</t>
  </si>
  <si>
    <t>Erfa</t>
  </si>
  <si>
    <t>51-01</t>
  </si>
  <si>
    <t>EF010.00</t>
  </si>
  <si>
    <t xml:space="preserve">in Breitenau </t>
  </si>
  <si>
    <t>EL502.00</t>
  </si>
  <si>
    <t xml:space="preserve">oh. Buchholz </t>
  </si>
  <si>
    <t>CD007.00</t>
  </si>
  <si>
    <t xml:space="preserve">uh. Espasingen </t>
  </si>
  <si>
    <t>CD008.00</t>
  </si>
  <si>
    <t>KO317.00</t>
  </si>
  <si>
    <t xml:space="preserve">bei Bröckingen </t>
  </si>
  <si>
    <t>Körsch</t>
  </si>
  <si>
    <t>42-01</t>
  </si>
  <si>
    <t>RS121.00</t>
  </si>
  <si>
    <t>Extrem degradiertes und stark nährstoffbelastetes naturfernes Fließgewässer</t>
  </si>
  <si>
    <t>CYV018</t>
  </si>
  <si>
    <t>QQ015.00</t>
  </si>
  <si>
    <t xml:space="preserve">in Hüfingen </t>
  </si>
  <si>
    <t>2.1:  Bach - Alpenvorland</t>
  </si>
  <si>
    <t>Ammer</t>
  </si>
  <si>
    <t>41-03</t>
  </si>
  <si>
    <t>AM028.00</t>
  </si>
  <si>
    <t xml:space="preserve">in Lustnau </t>
  </si>
  <si>
    <t>AM032.00</t>
  </si>
  <si>
    <t xml:space="preserve">bei Lustnau </t>
  </si>
  <si>
    <t>Goldersbach</t>
  </si>
  <si>
    <t>41-04</t>
  </si>
  <si>
    <t>Makrophyten zeigen Belastung an, insgesamt Tendenz zu gutem Zustand</t>
  </si>
  <si>
    <t>CGL016</t>
  </si>
  <si>
    <t>CYT016</t>
  </si>
  <si>
    <t>CEY022</t>
  </si>
  <si>
    <t>CYT018</t>
  </si>
  <si>
    <t>Diatomeengesellschaft indiziert starke Degradation mit Tendenz zu unbefriedigendem Zustand</t>
  </si>
  <si>
    <t>Arteninventar bei Makrophyten und Diatomeen indizieren mäßigen Zustand</t>
  </si>
  <si>
    <t>CYZ501</t>
  </si>
  <si>
    <t>Tendenz zu mäßigem Zustand</t>
  </si>
  <si>
    <t>CYY200</t>
  </si>
  <si>
    <t>CYY165</t>
  </si>
  <si>
    <t>CYY137</t>
  </si>
  <si>
    <t>Rot</t>
  </si>
  <si>
    <t>KI901.00</t>
  </si>
  <si>
    <t xml:space="preserve">uh. Kehl </t>
  </si>
  <si>
    <t>Kinzig</t>
  </si>
  <si>
    <t>9.2: Grosser Mittelgebirgsfluss (Ca)</t>
  </si>
  <si>
    <t>32-05-or3</t>
  </si>
  <si>
    <t>5.1: Mittelgebirgsbach fein (Si)</t>
  </si>
  <si>
    <t>32-04-or3</t>
  </si>
  <si>
    <t>Klemmbach</t>
  </si>
  <si>
    <t>30-01-or1</t>
  </si>
  <si>
    <t>KL003.00</t>
  </si>
  <si>
    <t xml:space="preserve">in Neuenburg </t>
  </si>
  <si>
    <t>30-02-or1</t>
  </si>
  <si>
    <t>Kocher</t>
  </si>
  <si>
    <t>KO118.00</t>
  </si>
  <si>
    <t>in Abtsgmünd</t>
  </si>
  <si>
    <t>WU105.00</t>
  </si>
  <si>
    <t xml:space="preserve">beim Scheuerhof </t>
  </si>
  <si>
    <t>Wutach</t>
  </si>
  <si>
    <t>20-02</t>
  </si>
  <si>
    <t>Tendenz zu sehr gutem Zustand</t>
  </si>
  <si>
    <t>CET007</t>
  </si>
  <si>
    <t>Tendenz zu gut, leichte stoffliche Belastungsindikation</t>
  </si>
  <si>
    <t>CBA010</t>
  </si>
  <si>
    <t>CQQ101</t>
  </si>
  <si>
    <t>Trophische und organische Belastung festigt mäßige Zustandsbewertung.</t>
  </si>
  <si>
    <t>Leichte trophische und organische Belastung. Trend zum guten Zustand.</t>
  </si>
  <si>
    <t>CQQ301</t>
  </si>
  <si>
    <t>CQQ501</t>
  </si>
  <si>
    <t>Makrophyten und Diatomeen zeigen stabilen guten Zustand</t>
  </si>
  <si>
    <t>CAH009</t>
  </si>
  <si>
    <t>AC054.00</t>
  </si>
  <si>
    <t>oh. Sasbachwalden</t>
  </si>
  <si>
    <t>33-04-or4</t>
  </si>
  <si>
    <t>Sandbach</t>
  </si>
  <si>
    <t>33-05-or4</t>
  </si>
  <si>
    <t>AH001.00</t>
  </si>
  <si>
    <t xml:space="preserve">bei Sauldorf </t>
  </si>
  <si>
    <t>Ablach</t>
  </si>
  <si>
    <t>62-01</t>
  </si>
  <si>
    <t>AC050.00</t>
  </si>
  <si>
    <t xml:space="preserve">in Bühlertal </t>
  </si>
  <si>
    <t>AH009.00</t>
  </si>
  <si>
    <t xml:space="preserve">in Göggingen </t>
  </si>
  <si>
    <t>0,574</t>
  </si>
  <si>
    <t>0,611</t>
  </si>
  <si>
    <t>0,446</t>
  </si>
  <si>
    <t>0,496</t>
  </si>
  <si>
    <t>0,371</t>
  </si>
  <si>
    <t>0,421</t>
  </si>
  <si>
    <t>D 9.1</t>
  </si>
  <si>
    <t>0,436</t>
  </si>
  <si>
    <t>D 9.2</t>
  </si>
  <si>
    <t>CKO238</t>
  </si>
  <si>
    <t>EN916.00</t>
  </si>
  <si>
    <t>uh Oberriexingen</t>
  </si>
  <si>
    <t>45-01</t>
  </si>
  <si>
    <t>EN422.00</t>
  </si>
  <si>
    <t xml:space="preserve">uh. Emmingen </t>
  </si>
  <si>
    <t>EN441.00</t>
  </si>
  <si>
    <t xml:space="preserve">oh. Pforzheim </t>
  </si>
  <si>
    <t>EN445.00</t>
  </si>
  <si>
    <t xml:space="preserve">bei Dätzingen </t>
  </si>
  <si>
    <t>EN457.00</t>
  </si>
  <si>
    <t xml:space="preserve">uh. Würm </t>
  </si>
  <si>
    <t>KI302.00</t>
  </si>
  <si>
    <t xml:space="preserve">oh. Wolfach </t>
  </si>
  <si>
    <t>32-02-or3</t>
  </si>
  <si>
    <t>SB009.00</t>
  </si>
  <si>
    <t xml:space="preserve">oh. Bruchsal </t>
  </si>
  <si>
    <t>CBL011</t>
  </si>
  <si>
    <t>Aufwertung aufgrund referenznaher und artenreicher Ausprägung, geringe trophische Belastung, Rechenergebnis im grenznahen Bereich</t>
  </si>
  <si>
    <t>CBZ029</t>
  </si>
  <si>
    <t>eutrophe Bedingungen indiziert</t>
  </si>
  <si>
    <t>CWO613</t>
  </si>
  <si>
    <t>Nährstoffbelastung angezeigt</t>
  </si>
  <si>
    <t>bei Wahlwies</t>
  </si>
  <si>
    <t>CD014.00</t>
  </si>
  <si>
    <t>uh. Schwackenreute</t>
  </si>
  <si>
    <t>Glatt</t>
  </si>
  <si>
    <t>GL017.00</t>
  </si>
  <si>
    <t xml:space="preserve">uh. Glatt </t>
  </si>
  <si>
    <t>WE011.00</t>
  </si>
  <si>
    <t xml:space="preserve">Öflingen, uh. mech. Buntweberei </t>
  </si>
  <si>
    <t>21-03</t>
  </si>
  <si>
    <t>Schlücht</t>
  </si>
  <si>
    <t>20-04</t>
  </si>
  <si>
    <t>Mettma</t>
  </si>
  <si>
    <t>YY030.00</t>
  </si>
  <si>
    <t>Heidelberg, km 26,0 - 30,7</t>
  </si>
  <si>
    <t>YY061.00</t>
  </si>
  <si>
    <t>Hirschhorn, km 47,8 - 61,3</t>
  </si>
  <si>
    <t>XP002.00</t>
  </si>
  <si>
    <t xml:space="preserve">bei Rheinau </t>
  </si>
  <si>
    <t>Riedkanal</t>
  </si>
  <si>
    <t>Steinlach</t>
  </si>
  <si>
    <t>YT043.00</t>
  </si>
  <si>
    <t xml:space="preserve">am Hbf. Tübingen </t>
  </si>
  <si>
    <t>XL001.00</t>
  </si>
  <si>
    <t>CAS014</t>
  </si>
  <si>
    <t>Tendenz zu gut</t>
  </si>
  <si>
    <t>CAZ008</t>
  </si>
  <si>
    <t>Aachtopf mit Seencharakter erschwert Bewertung</t>
  </si>
  <si>
    <t>Tendenz zu mäßig, da Makrophyten nur eine Art aufweisen</t>
  </si>
  <si>
    <t>CWU310</t>
  </si>
  <si>
    <t>Tendenz zu gut, Makrophyten unsicher</t>
  </si>
  <si>
    <t>Tendenz zu mäßig, starke Beschattung, submerse Artenarmut der Makrophyten</t>
  </si>
  <si>
    <t>CWU901</t>
  </si>
  <si>
    <t>Tendenz zu sehr gut</t>
  </si>
  <si>
    <t>CAB013</t>
  </si>
  <si>
    <t>Wasserqualität gut, nicht geeignet für höhere Pflanzen und Moose, bei Hochwasser Kiesel blank</t>
  </si>
  <si>
    <t>CKA009</t>
  </si>
  <si>
    <t xml:space="preserve">Makrophytenergebnis bestätigt strukturelle Defizite  </t>
  </si>
  <si>
    <t xml:space="preserve">unterhalb Mindelsee, viele Arten, gutes M-Ergebnis, da sonnig, geringe Strömung </t>
  </si>
  <si>
    <t>Aufwertung wegen guter Tendenz der Diatomeenprobe und Gesamteindruck</t>
  </si>
  <si>
    <t>Tendenz zu mäßig, Makrophyten unsicher</t>
  </si>
  <si>
    <t>gemäß Verfahren alle Teilkomponenten gut, hohe Übereinstimmung mit der Referenz</t>
  </si>
  <si>
    <t xml:space="preserve">Klare Tendenz zur Abwertung auf mäßig aufgrund des zu guten Makrophyten-Ergebnisses, Index im Grenzbereich, Gesamtbewertung gerade noch gut </t>
  </si>
  <si>
    <t>Aufgrund durch Makrophyten indizierter starker Degradation und hoher Nährstoffbelastung besteht deutlicher Trend zur Klasse unbefriedigend</t>
  </si>
  <si>
    <t>Tendenz zu gutem Zustand</t>
  </si>
  <si>
    <t>Indikation von mäßigem ökologischen Zustand</t>
  </si>
  <si>
    <t>starke strukturelle Defizite indiziert durch Makrophyten sowie durch Diatomeen angezeigte Degradation und hohe Nährstoffbelastung zeigen Trend zu unbefriedigendem Zustand</t>
  </si>
  <si>
    <t>Ein erhöhter Trophieindex zeigt deutliche Tendenz zum mäßigen Zustand.</t>
  </si>
  <si>
    <t>Nährstoffbelastung sowie mäßige Degradation, indiziert durch Diatomeen, zeigen Trend zum mäßigen Zustand.</t>
  </si>
  <si>
    <t>Degradation durch Diatomeen angezeigt</t>
  </si>
  <si>
    <t>Diatomeen zeigen mäßige trophische und saprobielle Belastung, starke Abweichung vom Referenzzustand angezeigt</t>
  </si>
  <si>
    <t>hohe stoffliche Belastung und morphologische Defizite angezeigt, Trend zum unbefriedigenden Zustand</t>
  </si>
  <si>
    <t>trophisch belastet und stark degradiert</t>
  </si>
  <si>
    <t>hohe stoffliche Belastung und ein hoher Degradationsgrad bestätigen mäßigen Zustandsklasse</t>
  </si>
  <si>
    <t>hohe stoffliche Belastung und ein hoher Degradationsgrad bestätigen mäßigen Zustandsklasse mit deutlichem Trend zu unbefriedigendem Zustand</t>
  </si>
  <si>
    <t>hohe Degradation, Nährstoffbelastung und starke Verödung (Makrophyten) zeigen mäßigen Zustand</t>
  </si>
  <si>
    <t>Degradation angezeigt, Nährstoffbelastung und starke Verödung (Makrophyten) zeigen zudem mäßigen Zustand, hohe Abweichung zwischen den Einstufungen der Teilkomponenten</t>
  </si>
  <si>
    <t>Stark degradierter hoch nährstoffbelasteter Fließgewässerabschnitt</t>
  </si>
  <si>
    <t>Abwertung erfolgt aufgrund der Grenzwertüberschreitung beim Halobienindex, zudem extreme Degradation</t>
  </si>
  <si>
    <t>Silikatisches Gewässer mit karbonatischem Artenspektrum (Moose), extrem degradiert, arten- und individuenreiche Vorkommen eutraphenter und saprotoleranter Diatomeenarten</t>
  </si>
  <si>
    <t>Makrophyten zeigen strukturelle Defizite, allerdings besteht klare Tendenz zum guten Zustand</t>
  </si>
  <si>
    <t>Nährstoffbelastung, Abweichung vom Referenzzustand, Tendenz zu unbefriedigendem Zustand</t>
  </si>
  <si>
    <t>Abwertung aufgrund hoher Nähstoffbelastung, Rechenwert im Grenzbereich</t>
  </si>
  <si>
    <t>Nährstoffbelastung und angezeigte Degradation, Tendenz zu unbefriedigendem Zustand</t>
  </si>
  <si>
    <t>Abwertung aufgrund indizierter Nähstoffbelastung, Rechenwert im Grenzbereich, starke Abweichung vom Referenzzustand</t>
  </si>
  <si>
    <t>Abwertung aufgrund indizierter hoher Nähstoffbelastung</t>
  </si>
  <si>
    <t>sehr hohe Nährstoffbelastung und ausgeprägte Degradation angezeigt</t>
  </si>
  <si>
    <t>Ein hoher Abweichungsgrad und eine hohe Nährstoffbelastung zeigen mäßigen Zustand</t>
  </si>
  <si>
    <t>41-07</t>
  </si>
  <si>
    <t>AL037.00</t>
  </si>
  <si>
    <t xml:space="preserve">oh. Campingplatz Neurod </t>
  </si>
  <si>
    <t>Kehlbach</t>
  </si>
  <si>
    <t>YZ906.00</t>
  </si>
  <si>
    <t>bei Epfendorf</t>
  </si>
  <si>
    <t>Zaber</t>
  </si>
  <si>
    <t>ZA015.00</t>
  </si>
  <si>
    <t xml:space="preserve">uh. Meimsheim </t>
  </si>
  <si>
    <t>QD009.00</t>
  </si>
  <si>
    <t xml:space="preserve">oh. Sixenmühle </t>
  </si>
  <si>
    <t>Fichtenberger Rot</t>
  </si>
  <si>
    <t>47-04</t>
  </si>
  <si>
    <t>KS022.00</t>
  </si>
  <si>
    <t xml:space="preserve">uh. Friedrichsmühle </t>
  </si>
  <si>
    <t>XI005.00</t>
  </si>
  <si>
    <t xml:space="preserve">in Niedereggenen </t>
  </si>
  <si>
    <t>Hohlebach</t>
  </si>
  <si>
    <t>41-08</t>
  </si>
  <si>
    <t>Leimbach</t>
  </si>
  <si>
    <t>MU011.00</t>
  </si>
  <si>
    <t xml:space="preserve">in Christophstal </t>
  </si>
  <si>
    <t>Forbach</t>
  </si>
  <si>
    <t>Rottum</t>
  </si>
  <si>
    <t>64-02</t>
  </si>
  <si>
    <t>KO426.00</t>
  </si>
  <si>
    <t xml:space="preserve">in Mittelrot </t>
  </si>
  <si>
    <t>4. stark verändert</t>
  </si>
  <si>
    <t>Rench</t>
  </si>
  <si>
    <t>9: Mittelgebirgsfluss fein-grob (Si)</t>
  </si>
  <si>
    <t>33-02-or3</t>
  </si>
  <si>
    <t>RE009.00</t>
  </si>
  <si>
    <t xml:space="preserve">bei Wagshurst </t>
  </si>
  <si>
    <t>Breg</t>
  </si>
  <si>
    <t>60-01</t>
  </si>
  <si>
    <t>Untere Argen</t>
  </si>
  <si>
    <t>3.2: Kleiner Fluss - Jungmoräne Alpenvorland</t>
  </si>
  <si>
    <t>10-01</t>
  </si>
  <si>
    <t>&gt; 100 cm</t>
  </si>
  <si>
    <t>GCODE</t>
  </si>
  <si>
    <t>Messstellenname</t>
  </si>
  <si>
    <t>Gewässer</t>
  </si>
  <si>
    <t>Typ WRRL</t>
  </si>
  <si>
    <t>OWK</t>
  </si>
  <si>
    <t>ET007.00</t>
  </si>
  <si>
    <t xml:space="preserve">bei Tuttlingen </t>
  </si>
  <si>
    <t>Elta</t>
  </si>
  <si>
    <t>7: Mittelgebirgsbach grob (Ca)</t>
  </si>
  <si>
    <t>60-04</t>
  </si>
  <si>
    <t>5. sehr stark beeinträchtigt bis vollständig verändert</t>
  </si>
  <si>
    <t>gut</t>
  </si>
  <si>
    <t/>
  </si>
  <si>
    <t>sehr gut</t>
  </si>
  <si>
    <t>mäßig</t>
  </si>
  <si>
    <t>5: Mittelgebirgsbach grob (Si)</t>
  </si>
  <si>
    <t>Egau</t>
  </si>
  <si>
    <t>65-05</t>
  </si>
  <si>
    <t>3. deutlich verändert</t>
  </si>
  <si>
    <t xml:space="preserve">bei Bötzingen </t>
  </si>
  <si>
    <t>Riedkanal (Murr)</t>
  </si>
  <si>
    <t>31-03-or2</t>
  </si>
  <si>
    <t>Fils</t>
  </si>
  <si>
    <t>41-10</t>
  </si>
  <si>
    <t>FI129.00</t>
  </si>
  <si>
    <t xml:space="preserve">in Plochingen </t>
  </si>
  <si>
    <t>ES038.00</t>
  </si>
  <si>
    <t>Neckargemünd, Walkmühle</t>
  </si>
  <si>
    <t>20-05</t>
  </si>
  <si>
    <t>QQ501.00</t>
  </si>
  <si>
    <t xml:space="preserve">bei Hundersingen </t>
  </si>
  <si>
    <t>6-03</t>
  </si>
  <si>
    <t>QQ502.00</t>
  </si>
  <si>
    <t xml:space="preserve">in Riedlingen </t>
  </si>
  <si>
    <t>YT016.00</t>
  </si>
  <si>
    <t xml:space="preserve">uh. Rangendingen </t>
  </si>
  <si>
    <t>Starzel</t>
  </si>
  <si>
    <t>YT018.00</t>
  </si>
  <si>
    <t xml:space="preserve">oh. Bieringen </t>
  </si>
  <si>
    <t>YT025.00</t>
  </si>
  <si>
    <t xml:space="preserve">in Bad Niedernau </t>
  </si>
  <si>
    <t>Katzenbach</t>
  </si>
  <si>
    <t>41-02</t>
  </si>
  <si>
    <t>34-02-or4</t>
  </si>
  <si>
    <t>Schmiech</t>
  </si>
  <si>
    <t>63-04</t>
  </si>
  <si>
    <t>63-03</t>
  </si>
  <si>
    <t>47-09</t>
  </si>
  <si>
    <t>KO735.00</t>
  </si>
  <si>
    <t xml:space="preserve">uh. Ernsbach </t>
  </si>
  <si>
    <t>LR004.00</t>
  </si>
  <si>
    <t xml:space="preserve">bei Marbach a. d. Lauter </t>
  </si>
  <si>
    <t>Große Lauter</t>
  </si>
  <si>
    <t>63-02</t>
  </si>
  <si>
    <t>LR006.00</t>
  </si>
  <si>
    <t xml:space="preserve">bei Anhausen </t>
  </si>
  <si>
    <t>CKO317</t>
  </si>
  <si>
    <t>CKO426</t>
  </si>
  <si>
    <t>Diatomeen indizieren Nährstoffbelastung und festigen mäßigen Zustand</t>
  </si>
  <si>
    <t>CKO735</t>
  </si>
  <si>
    <t>CKO908</t>
  </si>
  <si>
    <t>deutliche Trophieindikation festigt stabilen mäßigen Zustand</t>
  </si>
  <si>
    <t>CKO905</t>
  </si>
  <si>
    <t>WI025.00</t>
  </si>
  <si>
    <t xml:space="preserve">bei Landesgrenze </t>
  </si>
  <si>
    <t>6-04</t>
  </si>
  <si>
    <t>QQ603.00</t>
  </si>
  <si>
    <t xml:space="preserve">in Rottenacker </t>
  </si>
  <si>
    <t>AC021.00</t>
  </si>
  <si>
    <t xml:space="preserve">oh. Söllingen </t>
  </si>
  <si>
    <t>Rheinniederungskanal</t>
  </si>
  <si>
    <t>AH006.00</t>
  </si>
  <si>
    <t xml:space="preserve">in Messkirch </t>
  </si>
  <si>
    <t>45-03</t>
  </si>
  <si>
    <t>EN903.00</t>
  </si>
  <si>
    <t xml:space="preserve">bei Besigheim oh. Mndng. </t>
  </si>
  <si>
    <t>31-06-or2</t>
  </si>
  <si>
    <t>EL904.00</t>
  </si>
  <si>
    <t xml:space="preserve">uh. Mühlehof </t>
  </si>
  <si>
    <t>EL905.00</t>
  </si>
  <si>
    <t xml:space="preserve">oh. Münchweier </t>
  </si>
  <si>
    <t>Ettenbach</t>
  </si>
  <si>
    <t>D 2</t>
  </si>
  <si>
    <t>D 3</t>
  </si>
  <si>
    <t>CPF034</t>
  </si>
  <si>
    <t>CSB020</t>
  </si>
  <si>
    <t>Extreme Degradation und sehr hohe Nährstoffbelastung</t>
  </si>
  <si>
    <t>hohe stoffliche Belastung bestätigt mäßige Zustandsklasse mit Trend zu unbefriedigendem Zustand</t>
  </si>
  <si>
    <t>CSB009</t>
  </si>
  <si>
    <t>Extreme Degradation und sehr hohe Nährstoffbelastung untermauern den mäßigen Zustand</t>
  </si>
  <si>
    <t>CSB033</t>
  </si>
  <si>
    <t>CSB025</t>
  </si>
  <si>
    <t>Extrem degradiertes hochgradig nährstoffbelastetes naturfernes Fließgewässer</t>
  </si>
  <si>
    <t>starke Nährstoffbelastung, Abwertung erfolgt aufgrund der Grenzwertüberschreitung beim Halobienindex</t>
  </si>
  <si>
    <t>CKR026</t>
  </si>
  <si>
    <t>hohe stoffliche Belastung und morphologische Defizite bestätigen unbefriedigende Zustandsklasse</t>
  </si>
  <si>
    <t>CLE021</t>
  </si>
  <si>
    <t>Abwertung erfolgt aufgrund der Grenzwertüberschreitung beim Halobienindex</t>
  </si>
  <si>
    <t>unbefriedigend</t>
  </si>
  <si>
    <t>EU003.00</t>
  </si>
  <si>
    <t xml:space="preserve">in Ballmerthofen </t>
  </si>
  <si>
    <t>99. keine Strukturerhebung</t>
  </si>
  <si>
    <t>6: Mittelgebirgsbach fein (Ca)</t>
  </si>
  <si>
    <t>40-05</t>
  </si>
  <si>
    <t>Eyach</t>
  </si>
  <si>
    <t>9.1: Mittelgebirgsfluss fein-grob (Ca)</t>
  </si>
  <si>
    <t>40-06</t>
  </si>
  <si>
    <t>ES111.00</t>
  </si>
  <si>
    <t>in Hoffenheim, an der Brücke</t>
  </si>
  <si>
    <t>Elsenz</t>
  </si>
  <si>
    <t>49-03</t>
  </si>
  <si>
    <t>ES118.00</t>
  </si>
  <si>
    <t>uh Mauer</t>
  </si>
  <si>
    <t>49-04</t>
  </si>
  <si>
    <t>2. mäßig verändert</t>
  </si>
  <si>
    <t>1. unverändert bis gering verändert</t>
  </si>
  <si>
    <t>47-01</t>
  </si>
  <si>
    <t>Lein</t>
  </si>
  <si>
    <t>47-02</t>
  </si>
  <si>
    <t>Glotterbach</t>
  </si>
  <si>
    <t>31-04-or2</t>
  </si>
  <si>
    <t>31-05-or2</t>
  </si>
  <si>
    <t>EL704.00</t>
  </si>
  <si>
    <t xml:space="preserve">oh. Riegel </t>
  </si>
  <si>
    <t>JA314.00</t>
  </si>
  <si>
    <t xml:space="preserve">in Mulfingen </t>
  </si>
  <si>
    <t>JA331.00</t>
  </si>
  <si>
    <t xml:space="preserve">bei Gommersdorf </t>
  </si>
  <si>
    <t>CEN304</t>
  </si>
  <si>
    <t>Diatomeen indizieren hohe Nährstoffbelastung</t>
  </si>
  <si>
    <t>CEN441</t>
  </si>
  <si>
    <t>CEN457</t>
  </si>
  <si>
    <t>CEN515</t>
  </si>
  <si>
    <t>Hohe Trophieindikation festigt mäßigen Zustand, allerdings Trend zum guten Zustand.</t>
  </si>
  <si>
    <t>CEN629</t>
  </si>
  <si>
    <t>Nährstoffbelastung wird deutlich indiziert</t>
  </si>
  <si>
    <t>CEN901</t>
  </si>
  <si>
    <t>CSO013</t>
  </si>
  <si>
    <t>CSU016</t>
  </si>
  <si>
    <t>CLN021</t>
  </si>
  <si>
    <t>YY006.00</t>
  </si>
  <si>
    <t>Mannheim, km 0,0 - 6,0</t>
  </si>
  <si>
    <t>Neckar</t>
  </si>
  <si>
    <t>4-05</t>
  </si>
  <si>
    <t>Landgraben</t>
  </si>
  <si>
    <t>WZ009.00</t>
  </si>
  <si>
    <t xml:space="preserve">bei Nachtweide </t>
  </si>
  <si>
    <t>MD010.00</t>
  </si>
  <si>
    <t xml:space="preserve">uh. Rippberg </t>
  </si>
  <si>
    <t>QK013.00</t>
  </si>
  <si>
    <t xml:space="preserve">in Langenenslingen </t>
  </si>
  <si>
    <t>YY186.00</t>
  </si>
  <si>
    <t>Bad Cannstatt, km 182,8 - 186,4</t>
  </si>
  <si>
    <t>YY203.00</t>
  </si>
  <si>
    <t>Deizisau, km 199,5 -</t>
  </si>
  <si>
    <t>QP002.00</t>
  </si>
  <si>
    <t xml:space="preserve">bei Donaueschingen </t>
  </si>
  <si>
    <t>Kötach</t>
  </si>
  <si>
    <t>QP008.00</t>
  </si>
  <si>
    <t xml:space="preserve">bei Geisingen </t>
  </si>
  <si>
    <t xml:space="preserve">bei St. Leon </t>
  </si>
  <si>
    <t>KR022.00</t>
  </si>
  <si>
    <t>Kehrgraben</t>
  </si>
  <si>
    <t>MR100.00</t>
  </si>
  <si>
    <t xml:space="preserve">in Burgstall a. d. Murr </t>
  </si>
  <si>
    <t>PF034.00</t>
  </si>
  <si>
    <t xml:space="preserve">bei Bhf. Achkarren </t>
  </si>
  <si>
    <t>31-07-or2</t>
  </si>
  <si>
    <t>CYY061</t>
  </si>
  <si>
    <t>CYY094</t>
  </si>
  <si>
    <t>CYY031</t>
  </si>
  <si>
    <t>CYY003</t>
  </si>
  <si>
    <t>CYT043</t>
  </si>
  <si>
    <t>Diatomeen indizieren Trophie im eu-polytrophen Bereich und festigen somit den mäßigen Zustand</t>
  </si>
  <si>
    <t xml:space="preserve">stabiler mäßiger Zustand, der insbesondere durch die hohe Trophieindikation durch die Diatomeen untermauert wird </t>
  </si>
  <si>
    <t>CAM028</t>
  </si>
  <si>
    <t xml:space="preserve">Untersuchungsabschnitt mit erheblichen strukturellen Defiziten sowie extrem hoher Nährstoffbelastung  </t>
  </si>
  <si>
    <t>CYS027</t>
  </si>
  <si>
    <t>CYS055</t>
  </si>
  <si>
    <t>CAI025</t>
  </si>
  <si>
    <t>Extrem degradierter und stark nährstoffbelasteter naturferner Fließgewässerabschnitt</t>
  </si>
  <si>
    <t>CYR058</t>
  </si>
  <si>
    <t>CFI071</t>
  </si>
  <si>
    <t>CFI129</t>
  </si>
  <si>
    <t>CKS022</t>
  </si>
  <si>
    <t>Sehr hohe Nährstoffbelastung bestätigt mäßigen Zustand, Diatomeen werden zu gut bewertet</t>
  </si>
  <si>
    <t>Indizierte Nährstoffbelastung festigt mäßige Zustandsklasse</t>
  </si>
  <si>
    <t>CRS121</t>
  </si>
  <si>
    <t>Teilkomponenten zeigen deutliche Tendenz zum mäßigen Zustand</t>
  </si>
  <si>
    <t>ÖZ liegt an der Grenze zu gut, keine Trophieindikation durch M, da Nährstoffe niedrig, Gesamteindruck rechtfertigt eher gute ÖZ</t>
  </si>
  <si>
    <t>CJA514</t>
  </si>
  <si>
    <t>Einstufung im unbefriedigenden Zustand aufgrund indizierter hoher Nährstoffbelastung</t>
  </si>
  <si>
    <t>Arteninventar bei Makrophyten und Diatomeen zeigen Tendenz zu mäßigem Zustand an</t>
  </si>
  <si>
    <t>Artenarmut bei Makrophyten und Nährstoffbelastung rechtfertigen mäßigen Zustand</t>
  </si>
  <si>
    <t>CYV028</t>
  </si>
  <si>
    <t>Nährstoffbelastung stabilisiert mäßigen Zustand</t>
  </si>
  <si>
    <t>CYV029</t>
  </si>
  <si>
    <t>Hegnacher Mühle</t>
  </si>
  <si>
    <t>TA102.00</t>
  </si>
  <si>
    <t xml:space="preserve">uh. Craintal </t>
  </si>
  <si>
    <t>QK008.00</t>
  </si>
  <si>
    <t xml:space="preserve">uh. Beizkofen </t>
  </si>
  <si>
    <t>WU315.01</t>
  </si>
  <si>
    <t>bei Weizen Bahnhof</t>
  </si>
  <si>
    <t>BR015.00</t>
  </si>
  <si>
    <t xml:space="preserve">in Donaueschingen </t>
  </si>
  <si>
    <t>BR018.00</t>
  </si>
  <si>
    <t xml:space="preserve">oh. Mündung bei Bhf. Kirnach-Villingen </t>
  </si>
  <si>
    <t>Brenz</t>
  </si>
  <si>
    <t>65-03</t>
  </si>
  <si>
    <t>BZ011.00</t>
  </si>
  <si>
    <t xml:space="preserve">in Bolheim </t>
  </si>
  <si>
    <t>BZ012.00</t>
  </si>
  <si>
    <t xml:space="preserve">oh. Herbrechtingen </t>
  </si>
  <si>
    <t>BZ015.00</t>
  </si>
  <si>
    <t xml:space="preserve">oh. Giengen a. d. Brenz </t>
  </si>
  <si>
    <t>Lone</t>
  </si>
  <si>
    <t>65-04</t>
  </si>
  <si>
    <t>BZ026.00</t>
  </si>
  <si>
    <t xml:space="preserve">bei Burgberg </t>
  </si>
  <si>
    <t>Hürbe</t>
  </si>
  <si>
    <t>BZ033.00</t>
  </si>
  <si>
    <t>in Bergenweiler</t>
  </si>
  <si>
    <t>BZ053.00</t>
  </si>
  <si>
    <t>bei Niederstotzingen</t>
  </si>
  <si>
    <t>CC002.00</t>
  </si>
  <si>
    <t xml:space="preserve">uh. Wilhelmsdorf </t>
  </si>
  <si>
    <t>48-03</t>
  </si>
  <si>
    <t>JA514.00</t>
  </si>
  <si>
    <t xml:space="preserve">in Ruchsen </t>
  </si>
  <si>
    <t>48-04</t>
  </si>
  <si>
    <t>48-02</t>
  </si>
  <si>
    <t>21-04</t>
  </si>
  <si>
    <t>Wiese</t>
  </si>
  <si>
    <t>WU809.00</t>
  </si>
  <si>
    <t xml:space="preserve">uh. Stausee </t>
  </si>
  <si>
    <t>36-03-or6</t>
  </si>
  <si>
    <t>CAR022</t>
  </si>
  <si>
    <t>CAR028</t>
  </si>
  <si>
    <t>62-02</t>
  </si>
  <si>
    <t>EL912.00</t>
  </si>
  <si>
    <t xml:space="preserve">in Ottenheim </t>
  </si>
  <si>
    <t>Glems</t>
  </si>
  <si>
    <t>45-02</t>
  </si>
  <si>
    <t>YS055.00</t>
  </si>
  <si>
    <t>0,474</t>
  </si>
  <si>
    <t>JA903.00</t>
  </si>
  <si>
    <t xml:space="preserve">bei Jagstfeld (Mündung ) </t>
  </si>
  <si>
    <t>0,453</t>
  </si>
  <si>
    <t>0,452</t>
  </si>
  <si>
    <t>0,252</t>
  </si>
  <si>
    <t>0,499</t>
  </si>
  <si>
    <t>&lt; 0,03 m/s</t>
  </si>
  <si>
    <t>D 8.2</t>
  </si>
  <si>
    <t>D 10.1</t>
  </si>
  <si>
    <t>EN626.00</t>
  </si>
  <si>
    <t>oh. Markgröningen</t>
  </si>
  <si>
    <t>EN629.00</t>
  </si>
  <si>
    <t>in Unterriexingen</t>
  </si>
  <si>
    <t>KI816.00</t>
  </si>
  <si>
    <t>Unditz</t>
  </si>
  <si>
    <t>KI817.00</t>
  </si>
  <si>
    <t xml:space="preserve">bei Hohnhurst </t>
  </si>
  <si>
    <t>33-01-or3</t>
  </si>
  <si>
    <t>RE006.00</t>
  </si>
  <si>
    <t xml:space="preserve">oh. Oberkirch </t>
  </si>
  <si>
    <t>SB018.00</t>
  </si>
  <si>
    <t xml:space="preserve">uh. Karlsdorf </t>
  </si>
  <si>
    <t>SB020.00</t>
  </si>
  <si>
    <t xml:space="preserve">oh. Philippsburg </t>
  </si>
  <si>
    <t>Artenarmut von Makrophyten (Probe unsicher) und hoher Anteil saprotoleranter und saprophiler Diatomeenarten weisen eine Tendenz zu unbefriedigend auf</t>
  </si>
  <si>
    <t>Trend zu sehr gutem Zustand</t>
  </si>
  <si>
    <t>Trend zu gutem Zustand</t>
  </si>
  <si>
    <t>Die Diatomeen zeigen Belastungssituation an. Zudem bekräftigt die stark ausgeprägte Degradation die Abstufung der ÖZ auf einen unbefriedigenden Zustand.</t>
  </si>
  <si>
    <t>Moos- und Makrophytenarten weisen auf leichte Nährstoffbelastung hin, Diatomeen weisen ebenfalls auf Belasung hin, daher Abstufung, ggf. Verfahrensproblem bei silikatischen Gewässern</t>
  </si>
  <si>
    <t>CMU045</t>
  </si>
  <si>
    <t>CAL010</t>
  </si>
  <si>
    <t>Diatomeen indizieren trophische Belastung mit Trend zum unbefriedigenden Zustand</t>
  </si>
  <si>
    <t>CAL020</t>
  </si>
  <si>
    <t>CAL025</t>
  </si>
  <si>
    <t>CPF014</t>
  </si>
  <si>
    <t>CQK012</t>
  </si>
  <si>
    <t>CQK026</t>
  </si>
  <si>
    <t>erhöhte Nährstoffbelastung</t>
  </si>
  <si>
    <t>CQK035</t>
  </si>
  <si>
    <t>CLR008</t>
  </si>
  <si>
    <t>CQI019</t>
  </si>
  <si>
    <t>CQI018</t>
  </si>
  <si>
    <t>CRI018</t>
  </si>
  <si>
    <t>Aufwertung aufgrund referenznaher Ausprägung, Rechenergebnis im grenznahen Bereich</t>
  </si>
  <si>
    <t>CQH011</t>
  </si>
  <si>
    <t>Hohe Nährstoffbelastung und grenzwertiges Rechenergebnis zeigt Trend zu mäßiger Zustandsklasse</t>
  </si>
  <si>
    <t xml:space="preserve">schlechtes Trophie-Teil-Ergebnis der Diatomeen und völliges Fehlen von Makrophyten (möglicherweise Herbizideinsatz) gewährleisten Abstufung der Ökologischen Zustandsklasse </t>
  </si>
  <si>
    <t>CRT013</t>
  </si>
  <si>
    <t>deutlich Degradation indiziert durch Makrophyten</t>
  </si>
  <si>
    <t>CIL810</t>
  </si>
  <si>
    <t>Rechenergebnis mit Tendenz zu mäßigem Zustand, Abwertung aufgrund hoher Trophieindikation</t>
  </si>
  <si>
    <t>Abwertung aufgrund hoher Nähstoffbelastung, Rechenergebnis im Grenzbereich</t>
  </si>
  <si>
    <t>Abwertung aufgrund hoher indizierter Nährstoffbelastung</t>
  </si>
  <si>
    <t xml:space="preserve">oh. Mndng. bei Eyach </t>
  </si>
  <si>
    <t>EY025.00</t>
  </si>
  <si>
    <t>uh KA Ostdorf</t>
  </si>
  <si>
    <t>50-01</t>
  </si>
  <si>
    <t>50-03</t>
  </si>
  <si>
    <t>TA924.00</t>
  </si>
  <si>
    <t>Diatomeen indizieren saprobielle Belastung</t>
  </si>
  <si>
    <t>Diatomeen indizieren hohe Trophie und Saprobie, stark degradiert, Moosvegetation in untypisch geringer Deckung</t>
  </si>
  <si>
    <t>KO905.00</t>
  </si>
  <si>
    <t xml:space="preserve">oh. Kochendorf </t>
  </si>
  <si>
    <t>EL828.00</t>
  </si>
  <si>
    <t>AB013.00</t>
  </si>
  <si>
    <t xml:space="preserve">in Albbruck </t>
  </si>
  <si>
    <t>Hauensteiner Alb</t>
  </si>
  <si>
    <t>21-01</t>
  </si>
  <si>
    <t>AB021.00</t>
  </si>
  <si>
    <t>bei Oberkutterau</t>
  </si>
  <si>
    <t>Acher</t>
  </si>
  <si>
    <t>33-06-or4</t>
  </si>
  <si>
    <t>33-03-or4</t>
  </si>
  <si>
    <t>AC003.00</t>
  </si>
  <si>
    <t xml:space="preserve">oh. Kappelrodeck </t>
  </si>
  <si>
    <t>31-02-or2</t>
  </si>
  <si>
    <t>EL815.00</t>
  </si>
  <si>
    <t xml:space="preserve">bei Ebnet </t>
  </si>
  <si>
    <t>Dreisam</t>
  </si>
  <si>
    <t>Eschbach</t>
  </si>
  <si>
    <t>KE002.00</t>
  </si>
  <si>
    <t xml:space="preserve">in Urphar </t>
  </si>
  <si>
    <t>Kembach</t>
  </si>
  <si>
    <t>50-04</t>
  </si>
  <si>
    <t>KA009.00</t>
  </si>
  <si>
    <t>Kander</t>
  </si>
  <si>
    <t>Kleine Wiese</t>
  </si>
  <si>
    <t>WI018.00</t>
  </si>
  <si>
    <t xml:space="preserve">in Wieslet </t>
  </si>
  <si>
    <t>WU902.00</t>
  </si>
  <si>
    <t>bei Bonndorf</t>
  </si>
  <si>
    <t>WU824.00</t>
  </si>
  <si>
    <t>uh. Gutenberg</t>
  </si>
  <si>
    <t>WU901.00</t>
  </si>
  <si>
    <t>64-03</t>
  </si>
  <si>
    <t>RT006.00</t>
  </si>
  <si>
    <t xml:space="preserve">oh. Bechtenrot </t>
  </si>
  <si>
    <t>YY137.00</t>
  </si>
  <si>
    <t>Lauffen, km 125,1 - 137,0</t>
  </si>
  <si>
    <t>4-04</t>
  </si>
  <si>
    <t>XX272.00</t>
  </si>
  <si>
    <t>bei Schwanau</t>
  </si>
  <si>
    <t>3-or2</t>
  </si>
  <si>
    <t>XX291.00</t>
  </si>
  <si>
    <t>bei Kehl</t>
  </si>
  <si>
    <t>XX317.00</t>
  </si>
  <si>
    <t>bei Grauelsbaum</t>
  </si>
  <si>
    <t>3-or3</t>
  </si>
  <si>
    <t>YY093.00</t>
  </si>
  <si>
    <t>Neckarzimmern, km 85,9 - 93,8</t>
  </si>
  <si>
    <t>MO011.00</t>
  </si>
  <si>
    <t xml:space="preserve">bei Grezhausen </t>
  </si>
  <si>
    <t>MO012.00</t>
  </si>
  <si>
    <t xml:space="preserve">bei Hochstetten </t>
  </si>
  <si>
    <t>Seltenbach</t>
  </si>
  <si>
    <t>Murr</t>
  </si>
  <si>
    <t>42-04</t>
  </si>
  <si>
    <t xml:space="preserve">oh. Russheim </t>
  </si>
  <si>
    <t>QK036.00</t>
  </si>
  <si>
    <t xml:space="preserve">uh. Zwiefalten </t>
  </si>
  <si>
    <t>Zwiefalter Ach</t>
  </si>
  <si>
    <t>63-01</t>
  </si>
  <si>
    <t>QK040.00</t>
  </si>
  <si>
    <t xml:space="preserve">oh. Ehrenfels </t>
  </si>
  <si>
    <t>Hasenbach</t>
  </si>
  <si>
    <t>XX345.00</t>
  </si>
  <si>
    <t>bei Steinmauern</t>
  </si>
  <si>
    <t>3-or4</t>
  </si>
  <si>
    <t>XX361.00</t>
  </si>
  <si>
    <t>bei Karlsruhe</t>
  </si>
  <si>
    <t>3-or5</t>
  </si>
  <si>
    <t>35-06-or5</t>
  </si>
  <si>
    <t>Weißach</t>
  </si>
  <si>
    <t>QP001.00</t>
  </si>
  <si>
    <t xml:space="preserve">uh. Bad Dürrheim </t>
  </si>
  <si>
    <t>Stille Musel</t>
  </si>
  <si>
    <t>XX435.00</t>
  </si>
  <si>
    <t>bei Mannheim/Rhein</t>
  </si>
  <si>
    <t>3-or6</t>
  </si>
  <si>
    <t>YY150.00</t>
  </si>
  <si>
    <t>Hessigheim, km 143,0 - 150,0</t>
  </si>
  <si>
    <t>4-03</t>
  </si>
  <si>
    <t>YY172.00</t>
  </si>
  <si>
    <t>Poppenweiler, km 165,0 - 172,0</t>
  </si>
  <si>
    <t>QD004.00</t>
  </si>
  <si>
    <t>Nau</t>
  </si>
  <si>
    <t>KO238.00</t>
  </si>
  <si>
    <t xml:space="preserve">uh. Leinroden </t>
  </si>
  <si>
    <t>47-03</t>
  </si>
  <si>
    <t>Steinbach</t>
  </si>
  <si>
    <t>YZ104.00</t>
  </si>
  <si>
    <t>uh KA des AZV Oberer Neckar</t>
  </si>
  <si>
    <t>YZ201.00</t>
  </si>
  <si>
    <t xml:space="preserve">uh. Rottenmünster </t>
  </si>
  <si>
    <t>4-01</t>
  </si>
  <si>
    <t>XA009.00</t>
  </si>
  <si>
    <t>uh. Markelfingen</t>
  </si>
  <si>
    <t>Mühlenbach</t>
  </si>
  <si>
    <t>XC001.00</t>
  </si>
  <si>
    <t xml:space="preserve">uh. Jestetten </t>
  </si>
  <si>
    <t>Volkenbach</t>
  </si>
  <si>
    <t>Kanzach</t>
  </si>
  <si>
    <t>QK034.00</t>
  </si>
  <si>
    <t xml:space="preserve">oh. Hailtingen </t>
  </si>
  <si>
    <t>KR026.00</t>
  </si>
  <si>
    <t xml:space="preserve">bei Ketsch </t>
  </si>
  <si>
    <t>KR035.00</t>
  </si>
  <si>
    <t xml:space="preserve">uh. Ubstadt Weiher </t>
  </si>
  <si>
    <t>42-05</t>
  </si>
  <si>
    <t>MR141.00</t>
  </si>
  <si>
    <t xml:space="preserve">uh. Murr </t>
  </si>
  <si>
    <t>MR152.00</t>
  </si>
  <si>
    <t>uh. Sachsenweiler</t>
  </si>
  <si>
    <t>YZ501.00</t>
  </si>
  <si>
    <t xml:space="preserve">bei Börstingen </t>
  </si>
  <si>
    <t>YZ502.00</t>
  </si>
  <si>
    <t xml:space="preserve">in Obernau </t>
  </si>
  <si>
    <t>4-02</t>
  </si>
  <si>
    <t xml:space="preserve">in Neckartenzlingen </t>
  </si>
  <si>
    <t xml:space="preserve">oh. Langenau </t>
  </si>
  <si>
    <t>65-02</t>
  </si>
  <si>
    <t>M_P_Index</t>
  </si>
  <si>
    <t>D 4</t>
  </si>
  <si>
    <t>Mg</t>
  </si>
  <si>
    <t>0,359</t>
  </si>
  <si>
    <t>21-02</t>
  </si>
  <si>
    <t>RI019.00</t>
  </si>
  <si>
    <t>bei Ersingen, RI000/13</t>
  </si>
  <si>
    <t>Rems</t>
  </si>
  <si>
    <t>42-02</t>
  </si>
  <si>
    <t>SN003.00</t>
  </si>
  <si>
    <t xml:space="preserve">bei Rugetsweiler uh. Aulend. </t>
  </si>
  <si>
    <t>SN007.00</t>
  </si>
  <si>
    <t>CJA903</t>
  </si>
  <si>
    <t>CEZ016</t>
  </si>
  <si>
    <t>CIT009</t>
  </si>
  <si>
    <t>CES111</t>
  </si>
  <si>
    <t>hohe trophische Belastung wird indiziert</t>
  </si>
  <si>
    <t>CES034</t>
  </si>
  <si>
    <t>hohe Abweichung vom Referenzzustand sowie hohe Nährstoffbelastung wird durch Indikation bestätigt, sehr starke Trübung, Tendenz zum unbefriedigenden Zustand</t>
  </si>
  <si>
    <t>hohe Abweichung vom Referenzzustand sowie hohe Nährstoffbelastung wird durch Indikation bestätigt, sehr starke Trübung</t>
  </si>
  <si>
    <t>CTA707</t>
  </si>
  <si>
    <t>hohe trophische Belastung</t>
  </si>
  <si>
    <t>hohe trophische Belastung entspricht der mäßigen Zustandsklasse</t>
  </si>
  <si>
    <t>CTA913</t>
  </si>
  <si>
    <t>stark degradiert und hohe Nährstoffbelastung</t>
  </si>
  <si>
    <t>Nährstoffbelastung und Degradation indiziert</t>
  </si>
  <si>
    <t>Tendenz zum mäßigen Zustand</t>
  </si>
  <si>
    <t>CSN021</t>
  </si>
  <si>
    <t>CCD008</t>
  </si>
  <si>
    <t>CWE011</t>
  </si>
  <si>
    <t>?</t>
  </si>
  <si>
    <t>CWI025</t>
  </si>
  <si>
    <t>CMO012</t>
  </si>
  <si>
    <t>Möhlin infiltriert im Sommer in den Untergrund und fällt trocken. Stelle für Makrophyten bedingt geeignet</t>
  </si>
  <si>
    <t>CQQ015</t>
  </si>
  <si>
    <t>CQP008</t>
  </si>
  <si>
    <t>CQQ803</t>
  </si>
  <si>
    <t>CSA012</t>
  </si>
  <si>
    <t>Tendenz zu mäßig</t>
  </si>
  <si>
    <t>Nährstoffbelastung wird indiziert, Makrophyten ggf. zu schlecht bewertet</t>
  </si>
  <si>
    <t>Ausgeprägte Abweichung vom Referenzzustand wird indiziert</t>
  </si>
  <si>
    <t>Abwertung aufgrund extremer Degradation und hoher Nährstoffbelastung, starke landwirtschaftliche Nutzung</t>
  </si>
  <si>
    <t>Trend zum mäßigen Zustand</t>
  </si>
  <si>
    <t>Abweichung vom Referenzzustand wird indiziert</t>
  </si>
  <si>
    <t xml:space="preserve">eutrophe Bedingungen indiziert, Massenvorkommen der allgemeinen Diatomeen-Referenzart Achnanthes minutissima </t>
  </si>
  <si>
    <t>Die indizierte ausgeprägte Degradation und die hohe organische- und Nährstoffbelastung festigen einen unbefriedigenden ökologischen Zustand, starke landwirtschaftliche Nutzung</t>
  </si>
  <si>
    <t>ÖZ_MuP (dezimal)</t>
  </si>
  <si>
    <t>im Grenzbereich zum mäßigen Zustand</t>
  </si>
  <si>
    <t>-</t>
  </si>
  <si>
    <t>Morphologische Defizite</t>
  </si>
  <si>
    <t>BI003.00</t>
  </si>
  <si>
    <t xml:space="preserve">uh. Hilzingen </t>
  </si>
  <si>
    <t>Riederbach</t>
  </si>
  <si>
    <t>20-01</t>
  </si>
  <si>
    <t>BA004.00</t>
  </si>
  <si>
    <t xml:space="preserve">uh. Egesheim bei Klingenloch </t>
  </si>
  <si>
    <t>Iller</t>
  </si>
  <si>
    <t>4: Grosser Fluss - Alpenvorland</t>
  </si>
  <si>
    <t>64-05</t>
  </si>
  <si>
    <t>49-02</t>
  </si>
  <si>
    <t>Jagst</t>
  </si>
  <si>
    <t>48-01</t>
  </si>
  <si>
    <t>41-09</t>
  </si>
  <si>
    <t>FI037.00</t>
  </si>
  <si>
    <t xml:space="preserve">in Bad Überkingen </t>
  </si>
  <si>
    <t>FI051.00</t>
  </si>
  <si>
    <t>Altenstadt, am Wölkbrunnen</t>
  </si>
  <si>
    <t>Eyb</t>
  </si>
  <si>
    <t>Lauter</t>
  </si>
  <si>
    <t>FI071.00</t>
  </si>
  <si>
    <t xml:space="preserve">in Süssen </t>
  </si>
  <si>
    <t>IL808.00</t>
  </si>
  <si>
    <t xml:space="preserve">in Altmannshofen </t>
  </si>
  <si>
    <t>Aitrach</t>
  </si>
  <si>
    <t>64-04</t>
  </si>
  <si>
    <t>IL810.00</t>
  </si>
  <si>
    <t xml:space="preserve">in Aitrach </t>
  </si>
  <si>
    <t>IL902.00</t>
  </si>
  <si>
    <t xml:space="preserve">bei Kirchdorf a. d. Iller </t>
  </si>
  <si>
    <t>Wehra</t>
  </si>
  <si>
    <t>AH017.00</t>
  </si>
  <si>
    <t xml:space="preserve">bei Bittelschiess </t>
  </si>
  <si>
    <t>AH019.00</t>
  </si>
  <si>
    <t xml:space="preserve">bei Ablach </t>
  </si>
  <si>
    <t>Aich</t>
  </si>
  <si>
    <t>AI025.00</t>
  </si>
  <si>
    <t xml:space="preserve">in Oberensingen </t>
  </si>
  <si>
    <t>Diatomeen gesichert</t>
  </si>
  <si>
    <t>RW</t>
  </si>
  <si>
    <t>HW</t>
  </si>
  <si>
    <t>Makrophyten gesichert</t>
  </si>
  <si>
    <t>Makrophytentyp</t>
  </si>
  <si>
    <t>Tiefenklasse</t>
  </si>
  <si>
    <t>mittlere Breite [m]</t>
  </si>
  <si>
    <t>Fließgeschwindigkeit</t>
  </si>
  <si>
    <t>Anzahl submerser Taxa M</t>
  </si>
  <si>
    <t>Gesamtquantität submers M</t>
  </si>
  <si>
    <t>eingestufte Arten [%] M</t>
  </si>
  <si>
    <t>Referenzindex M</t>
  </si>
  <si>
    <t>Diatomeentyp</t>
  </si>
  <si>
    <t>Gesamthäufigkeit [%] D</t>
  </si>
  <si>
    <t>Trophieindex D</t>
  </si>
  <si>
    <t>Diatomeenindex</t>
  </si>
  <si>
    <t>Halobienindex D</t>
  </si>
  <si>
    <t>nein</t>
  </si>
  <si>
    <t>ja</t>
  </si>
  <si>
    <t>MRS</t>
  </si>
  <si>
    <t>0 - 30 cm</t>
  </si>
  <si>
    <t>0,3 - 1 m/s</t>
  </si>
  <si>
    <t>D 5</t>
  </si>
  <si>
    <t>&gt; 1m/s, reißend</t>
  </si>
  <si>
    <t>D 7</t>
  </si>
  <si>
    <t>MP</t>
  </si>
  <si>
    <t>30 - 100 cm</t>
  </si>
  <si>
    <t>0,1- 0,3 m/s</t>
  </si>
  <si>
    <t>MRK</t>
  </si>
  <si>
    <t>D 8.1</t>
  </si>
  <si>
    <t>0,03 -  0,1 m/s</t>
  </si>
  <si>
    <t>zugeordnete Chemie-Messstelle</t>
  </si>
  <si>
    <t xml:space="preserve">Da die nachgewiesene Art Ranunculus grovesianus (peltatus x trichophyllus) nicht in der Indikatorliste vertreten ist, wird sie folglich bei der Bewertung nicht berücksichtigt. Die hohe Pflanzenmenge (5) dieser Art führt allerdings dazu, dass die Probe unsicher wird. Ersetzt man die Art durch z.B. R. trichophyllus oder R. fluitans x trichophyllus (indifferente Indikatoren), bzw. entfernt die Art aus der Taxaliste führt dies jeweils zu einer sicheren Makrophytenprobe mit der Zustandsklasse mäßig. Somit kann die ökologische Zustandsklasse mäßig für die Biokomponente bestätigt werden. Die Aufnahme von R. grovesianus in die Indikatorliste ist angezeigt. </t>
  </si>
  <si>
    <t>Da die nachgewiesene Art Ranunculus grovesianus (peltatus x trichophyllus) nicht in der Indikatorliste vertreten ist, wird sie folglich bei der Bewertung nicht berücksichtigt. Die hohe Pflanzenmenge (4) dieser Art führt allerdings dazu, dass die Probe unsicher wird. Ersetzt man die Art durch z.B. R. trichophyllus oder R. fluitans x trichophyllus (indifferente Indikatoren), bzw. entfernt die Art aus der Taxaliste führt dies jeweils zu einer sicheren Makrophytenprobe mit der Zustandsklasse mäßig. Somit kann die ökologische Zustandsklasse mäßig für die Biokomponente bestätigt werden. Die Aufnahme von R. grovesianus in die Indikatorliste ist angezeigt.</t>
  </si>
  <si>
    <t>Mannheimer Altrhein</t>
  </si>
  <si>
    <t>ÖZ_MuP (Phylib)</t>
  </si>
  <si>
    <t>ÖZ_MuP (Experte)</t>
  </si>
  <si>
    <t>Anzahl bewerteter Messstellen im OWK</t>
  </si>
  <si>
    <t>OWK Bewertung</t>
  </si>
  <si>
    <t>Referenzartensumme [%] D</t>
  </si>
  <si>
    <t>Spaltennummer</t>
  </si>
  <si>
    <t>Spaltenkopf</t>
  </si>
  <si>
    <t>Erläuterung</t>
  </si>
  <si>
    <t>Codierung der Messstelle in einem Fließgewässer</t>
  </si>
  <si>
    <t>Fließgewässername</t>
  </si>
  <si>
    <t>Ortsbezogene Bezeichnung der Messstelle</t>
  </si>
  <si>
    <t>Rechtswert</t>
  </si>
  <si>
    <t>Hochwert</t>
  </si>
  <si>
    <t>Das Amtliche Digitale Wasserwirtschaftliche Gewässernetz abgekürzt mit AWGN ist ein Verzeichnis der Fließgewässer in Baden-Württemberg im Maßstab 1:10.000</t>
  </si>
  <si>
    <t xml:space="preserve">Klassifizierte Tiefenangabe in Metern gemäß PHILIB, vgl. [6] </t>
  </si>
  <si>
    <t>Klassifizierte Breitenangabe gemäß PHILIB, vgl. [6]</t>
  </si>
  <si>
    <t>Klassifizierte Fließgeschwindigkeit in gemäß PHILIB, vgl. [6]</t>
  </si>
  <si>
    <t>Klassifizierte Ergebnisse der landesweiten Gewässerstrukturkartierung</t>
  </si>
  <si>
    <t>Der Makrophyten und Phytobenthos-Untersuchungsstelle zugeordnete Chemiemessstelle</t>
  </si>
  <si>
    <t>Jahr der Untersuchung der Biokomponente Makrophyten und Phytobenthos</t>
  </si>
  <si>
    <t>Aus Tiefenklasse, mittlerer Breite, Fließgeschwindigkeit und Gesamthärte abgeleitete verfahrensspezifische Einteilung der Fließgewässer, vgl. [6]</t>
  </si>
  <si>
    <t>Sicherheit der Probe des Moduls Makrophyten gemäß PHILIB, vgl. [6]</t>
  </si>
  <si>
    <t>Nach PHYLIB-Indikatorliste erfasste Artenanzahl der Makrophyten, vgl. [6]</t>
  </si>
  <si>
    <t>Bewertungsrelevante Berechnungsgröße nach PHYLIB, vgl. [6], steuert Probensicherheit der Makrophyten</t>
  </si>
  <si>
    <t>Bewertungsrelevante Berechnungsgröße nach PHYLIB, vgl. [6], Rechenwert für die Zustandsklasse des Moduls Makrophyten</t>
  </si>
  <si>
    <t>Mit PHILIB berechnete Zustandsklasse der Makrophyten, vgl. [6]</t>
  </si>
  <si>
    <t>Bewertungsrelevante Berechnungsgröße nach PHYLIB, vgl. [6], indiziert Versauerungsgrad der Makrophyten</t>
  </si>
  <si>
    <t>Aus dem Fließgewässertyp nach EG-Wasserrahmenrichtlinie abgeleiteter Diatomeentyp, vgl. [6]</t>
  </si>
  <si>
    <t>Sicherheit der Probe des Moduls Diatomeen gemäß PHILIB, vgl. [6]</t>
  </si>
  <si>
    <t>Bewertungsrelevante Berechnungsgröße für Diatomeen nach PHYLIB, vgl. [6]</t>
  </si>
  <si>
    <t>Bewertungsrelevante Berechnungsgröße nach PHYLIB, vgl. [6], indiziert Trophie anhand der Diatomeen</t>
  </si>
  <si>
    <t>Bewertungsrelevante Berechnungsgröße nach PHYLIB, vgl. [6], indiziert Versauerung anhand der Diatomeen</t>
  </si>
  <si>
    <t>Bewertungsrelevante Berechnungsgröße nach PHYLIB, vgl. [6], indiziert Versalzung anhand der Diatomeen</t>
  </si>
  <si>
    <t>Bewertungsrelevante Berechnungsgröße nach PHYLIB, vgl. [6], Rechenwert für die Zustandsklasse des Moduls Diatomeen</t>
  </si>
  <si>
    <t>Mit PHILIB berechnete Zustandsklasse der Diatomeen, vgl. [6]</t>
  </si>
  <si>
    <t>Bewertungsrelevante Berechnungsgröße nach PHYLIB, vgl. [6], typspezifischer Makrophyten und Phytobenthos-Index, der aus allen Teilmodulen gebildet wird und in die ökologische Zustandklasse überführt wird</t>
  </si>
  <si>
    <t>Mit PHILIB berechnete ökologische Zustandsklasse von Makrophyten und Phytobenthos, vgl. [6]</t>
  </si>
  <si>
    <t>Anhand von Experteneinschätzung bestätigte oder ggf. korrigierte ökologische Zustandsklasse von Makrophyten und Phytobenthos</t>
  </si>
  <si>
    <t>Kurzbegründung für die abweichende Einstufung der ökologischen Zustandsklasse von Makrophyten und Phytobenthos nach Experteneinschätzung</t>
  </si>
  <si>
    <t xml:space="preserve">Kurzname des Oberflächenwasserkörpers </t>
  </si>
  <si>
    <t>Anzahl bewerteter Makrophyten und Phytobenthos - Untersuchungsstellen im Oberflächenwasserkörper</t>
  </si>
  <si>
    <t>Teilschritt der Oberflächenwasserkörperbewertung nach Abb. 4 (ja = OWK enthält mind. 1 Untersuchungsstelle die mit mäßig oder schlechter bewertet wurde, nein = alle bewerteten Untersuchungsstellen im OWK sind gut oder besser)</t>
  </si>
  <si>
    <t>Teilschritt der Oberflächenwasserkörperbewertung nach Abb. 4 (ja = Messnetz ist repräsentativ und fachlich abgesichert, nein = Messnetz nicht repräsentativ)</t>
  </si>
  <si>
    <t>Teilschritt der Oberflächenwasserkörperbewertung nach Abb. 4, Überprüfung der Stimmigkeit der Ergebnisse im Hinblick auf weitere Qualitätskomponenten</t>
  </si>
  <si>
    <t>Teilschritt der Oberflächenwasserkörperbewertung nach Abb. 4, fünfstufige ökologische Zustandsklasse des Wasserkörpers (grau = keine Bewertung möglich)</t>
  </si>
  <si>
    <r>
      <rPr>
        <sz val="14"/>
        <rFont val="Times New Roman"/>
        <family val="1"/>
      </rPr>
      <t>Überwachungsergebnisse</t>
    </r>
    <r>
      <rPr>
        <b/>
        <sz val="14"/>
        <rFont val="Times New Roman"/>
        <family val="1"/>
      </rPr>
      <t xml:space="preserve">
Makrophyten und Phytobenthos 2006 - 2008</t>
    </r>
  </si>
  <si>
    <t xml:space="preserve">[6] </t>
  </si>
  <si>
    <t>Schaumburg, J., Schranz, C., Stelzer, D., Hofmann, G., Gutowski, A. &amp; Foerster, J. (2006): Handlungsanweisung für die ökologische Bewertung von Fließgewässern zur Umsetzung der EU-Wasserrahmenrichtlinie: Makrophyten und Phytobenthos. – Bericht des Bayerischen Landesamtes für Umwelt im Auftrag der LAWA</t>
  </si>
  <si>
    <t>Als Dezimalzahl ausgedrückter Makrophyten und Phytobenthos-Index, gibt orientierend die Lage innerhalb einer ökologischen Zustandsklasse an. 
Beispiele: 
3,00 - Index liegt an der Obergrenze zu Klasse 2
3,50 - Index liegt in der Mitte zw. Klasse 3 und Klasse 4
3,99 - Index an der Untergrenze zu Klasse 4</t>
  </si>
  <si>
    <t>OWK-Nr.</t>
  </si>
  <si>
    <t>33-03-OR4</t>
  </si>
  <si>
    <t>33-06-OR4</t>
  </si>
  <si>
    <t>33-05-OR4</t>
  </si>
  <si>
    <t>bei Iffezheim, oberh. B 500</t>
  </si>
  <si>
    <t>33-04-OR4</t>
  </si>
  <si>
    <t>Sasbach</t>
  </si>
  <si>
    <t xml:space="preserve">oberh. Neuenhaus </t>
  </si>
  <si>
    <t>oberh. Oberreut, Golfplatz Gut Scheibenhardt</t>
  </si>
  <si>
    <t>34-06-OR5</t>
  </si>
  <si>
    <t>34-05-OR5</t>
  </si>
  <si>
    <t>westl. Grünwinkel, Höhe Friedhof Daxlanden</t>
  </si>
  <si>
    <t>unterh. Campingplatz Neurod, in Restwasserstrecke</t>
  </si>
  <si>
    <t>34-04-OR5</t>
  </si>
  <si>
    <t>nördl. Harratried, unterh. Brücke</t>
  </si>
  <si>
    <t>unterh. Zusammenfluss der beiden Arme, oberh. Brücke</t>
  </si>
  <si>
    <t>unterh. Zusammenfluss Salemer Aach / Deggenhauser Aach, unterh. Brücke</t>
  </si>
  <si>
    <t>rechtes, nördl. Ufer des Aachtopfes</t>
  </si>
  <si>
    <t>BA009.01</t>
  </si>
  <si>
    <t>oberh. Hammerschmiede, oberh. Straßenbrücke Richtung Reinfelderhof</t>
  </si>
  <si>
    <t>unterh. Nusplingen, oberh. Brücke L433</t>
  </si>
  <si>
    <t>bei Hilzingen, unterh. Mdg. Mühlebach</t>
  </si>
  <si>
    <t>BR021.00</t>
  </si>
  <si>
    <t>Uhlbach</t>
  </si>
  <si>
    <t>oberh. Mündung</t>
  </si>
  <si>
    <t>BR022.00</t>
  </si>
  <si>
    <t>unterh. Donaueschingen, oberh. Brücke Stadionstr.</t>
  </si>
  <si>
    <t>oberh. Herbrechtingen, bei Brücke Baumschulenweg</t>
  </si>
  <si>
    <t>in Burgberg, unterh. Brücke Schloßsteige</t>
  </si>
  <si>
    <t>bei Bergenweiler, unterh. Mündung Ausleitungsstrecke</t>
  </si>
  <si>
    <t>BZ074.00</t>
  </si>
  <si>
    <t>ca. 400 m oberh. Mündung, oberh. Pegelbereich</t>
  </si>
  <si>
    <t>BZ075.00</t>
  </si>
  <si>
    <t>Ortsausgang Bolheim, auf Höhe Sportplatz</t>
  </si>
  <si>
    <t>oberh. Urnau, oberh. Riedbach-Mündung</t>
  </si>
  <si>
    <t>CC020.00</t>
  </si>
  <si>
    <t>unterh. Wilhelmsdorf, unterh. Rotachmühle</t>
  </si>
  <si>
    <t>CC022.00</t>
  </si>
  <si>
    <t>Oberteuringen, unterh. Neuhaus</t>
  </si>
  <si>
    <t>in Hindelwangen, beim Sportplatz</t>
  </si>
  <si>
    <t>CD016.00</t>
  </si>
  <si>
    <t>bei Brücke ca. 200 m oberh. der Mündung</t>
  </si>
  <si>
    <t>oberh. Buchholz, oberh. Dettenbach-Mdg.</t>
  </si>
  <si>
    <t>31-01-OR2</t>
  </si>
  <si>
    <t>31-02-OR2</t>
  </si>
  <si>
    <t>bei Bötzingen, oberh. Mündung Bötzinger Dorfbach</t>
  </si>
  <si>
    <t>zwischen Rheinhausen und Herbolzheim, unterh. Brücke L111</t>
  </si>
  <si>
    <t>31-06-OR2</t>
  </si>
  <si>
    <t>31-05-OR2</t>
  </si>
  <si>
    <t>Ottenheimer Mühlbach</t>
  </si>
  <si>
    <t>31-07-OR2</t>
  </si>
  <si>
    <t>in Brötzingen, unterhalb Fußgängerbrücke bei Feuerwehr</t>
  </si>
  <si>
    <t>bei Dätzingen, unterh. Stegmühle</t>
  </si>
  <si>
    <t>EN458.00</t>
  </si>
  <si>
    <t>unterh. Würm, unterh. Ausleitung</t>
  </si>
  <si>
    <t>EN470.00</t>
  </si>
  <si>
    <t>unterh. Pfrondorfer Mühle, unterh. Wiedereinleitung Triebwerkskanal</t>
  </si>
  <si>
    <t>EN628.00</t>
  </si>
  <si>
    <t>in Talhausen</t>
  </si>
  <si>
    <t>in Unterriexingen, oberh. Brücke Glemsstr.</t>
  </si>
  <si>
    <t>bei Besigheim, ca. 500 m oberh. Mündung</t>
  </si>
  <si>
    <t>zwischen Ober- und Unterriexingen</t>
  </si>
  <si>
    <t>bei Ehningen, unterh. Brücke Waagstraße</t>
  </si>
  <si>
    <t>oberh. Neckargemünd, bei Walkmühle</t>
  </si>
  <si>
    <t>in Hoffenheim, unterh. Brücke Eschelbacher Str.</t>
  </si>
  <si>
    <t>unterh. Mauer, oberh. B 45</t>
  </si>
  <si>
    <t>ET008.00</t>
  </si>
  <si>
    <t>oberh. Rietheim, unterh. Brücke L438a</t>
  </si>
  <si>
    <t>in Mühringen, oberh. Kohlwaldgraben-Mündung</t>
  </si>
  <si>
    <t>zw. Balingen und Owingen, oberh. Brücke B 463</t>
  </si>
  <si>
    <t>EY041.00</t>
  </si>
  <si>
    <t>ca. 800 m oberh. Mündung</t>
  </si>
  <si>
    <t>in Neckarelz, bei Fußgängerbrücke/Insel, linker Arm</t>
  </si>
  <si>
    <t>in Geislingen, unterh. 5-Täler-Bad</t>
  </si>
  <si>
    <t>in Süßen, unterh. Brücke Stiegelwiesenstr.</t>
  </si>
  <si>
    <t>FI130.00</t>
  </si>
  <si>
    <t>unterh. Bad Überkingen, unterh. B 466</t>
  </si>
  <si>
    <t>in Aitrach, bei Brücke Hauptstr.</t>
  </si>
  <si>
    <t>IL826.00</t>
  </si>
  <si>
    <t>oberh. Altmannshofen, unterh. Mündung Reichenbach</t>
  </si>
  <si>
    <t>oberh. Regglisweiler, Höhe Kloster, oberh. Brücke</t>
  </si>
  <si>
    <t>in Eberbach, oberh. Brücke Hirschhorner Landstr.</t>
  </si>
  <si>
    <t>südl. Gommersdorf, Brücke südl. Sportplatz</t>
  </si>
  <si>
    <t>bei Ruchsen, unterh. Mdg. Hengstbach</t>
  </si>
  <si>
    <t>bei Jagstfeld, unterh. Eisenbahnbrücke</t>
  </si>
  <si>
    <t>in Urphar, unterh. Radfahrer-/Fußgänger-Brücke</t>
  </si>
  <si>
    <t>in Reinerzau, oberh. Brücke Reinerzauer Unterdörfle</t>
  </si>
  <si>
    <t>KI320.00</t>
  </si>
  <si>
    <t>unterh. Schiltach, unterh. Mündung Grumpenbächle</t>
  </si>
  <si>
    <t>oberh. Eschau, bei Hechtsberg, oberh. Brücke</t>
  </si>
  <si>
    <t>32-03-OR3</t>
  </si>
  <si>
    <t>32-04-OR3</t>
  </si>
  <si>
    <t>unterh. Kehl, oberh. Brücke Graudenzer Str.</t>
  </si>
  <si>
    <t>ca. 1 km oberh. Gutach-Mündung</t>
  </si>
  <si>
    <t>in Neuenburg, bei Leibnizweg</t>
  </si>
  <si>
    <t>KO320.00</t>
  </si>
  <si>
    <t>bei Bröckingen, oberh. Brücke K2663</t>
  </si>
  <si>
    <t>in Mittelrot, bei Brücke Turmweg</t>
  </si>
  <si>
    <t>KO517.00</t>
  </si>
  <si>
    <t>bei Rosengarten, unterh. Ziegelmühle, unterh. Fußgängerbrücke</t>
  </si>
  <si>
    <t>ausgangs Ernsbach, auf Höhe Schraubenfabrik</t>
  </si>
  <si>
    <t>bei St. Leon, oberh. Brücke Roter Str.</t>
  </si>
  <si>
    <t>35-06-OR5</t>
  </si>
  <si>
    <t>unterh. Ubstadt, unterh. Brücke Kolpingstr.</t>
  </si>
  <si>
    <t>35-05-OR5</t>
  </si>
  <si>
    <t>35-08-OR5</t>
  </si>
  <si>
    <t>in Neckargartach, oberh. Brücke Römerstr.</t>
  </si>
  <si>
    <t>LR012.00</t>
  </si>
  <si>
    <t>oberh. Indelhausen</t>
  </si>
  <si>
    <t xml:space="preserve">oberh. Stetten </t>
  </si>
  <si>
    <t>unterh. Rippberg, bei 'Untere Mühle'</t>
  </si>
  <si>
    <t>MO020.00</t>
  </si>
  <si>
    <t>oberh. Grezhausen</t>
  </si>
  <si>
    <t>30-04-OR1</t>
  </si>
  <si>
    <t>MO021.00</t>
  </si>
  <si>
    <t>bei Breisach, unterh. Fußgängerbrücke</t>
  </si>
  <si>
    <t>MO023.00</t>
  </si>
  <si>
    <t>oberh. Staufen, Fußgängerbrücke beim Schwimmbad</t>
  </si>
  <si>
    <t>in Burgstall a. d. Murr, zwischen Fußgänger- und Straßenbrücke</t>
  </si>
  <si>
    <t>unterh. Sachsenweiler</t>
  </si>
  <si>
    <t>oberh. Sachsenweiler, oberh. Kläranlage</t>
  </si>
  <si>
    <t>unterh. Klosterreichenbach, oberh. Brücke Rommelsau</t>
  </si>
  <si>
    <t>34-01-OR4</t>
  </si>
  <si>
    <t>34-03-OR4</t>
  </si>
  <si>
    <t>MU076.00</t>
  </si>
  <si>
    <t>uh. RÜB 14 Christophstal</t>
  </si>
  <si>
    <t>35-01-OR5</t>
  </si>
  <si>
    <t>35-02-OR5</t>
  </si>
  <si>
    <t>ca. 500 m unterh. Schmiechen</t>
  </si>
  <si>
    <t>unterh. Ehingen, unterh. Brücke B465</t>
  </si>
  <si>
    <t>QI027.00</t>
  </si>
  <si>
    <t>oberh. Neumühle, unterh. Mdg. Tobelbach</t>
  </si>
  <si>
    <t>unterh. Beizkofen, unterh. Brücke B32</t>
  </si>
  <si>
    <t>Kraftwerkskanal Ott</t>
  </si>
  <si>
    <t>in Langenenslingen, oh. Brücke Sonnengasse</t>
  </si>
  <si>
    <t>unterh. Andelfingen, in Restwasserstrecke</t>
  </si>
  <si>
    <t>ca. 800 m unterh. Altheim, unterh. Brücke und Wehr</t>
  </si>
  <si>
    <t>QK043.00</t>
  </si>
  <si>
    <t>oberh. Unlingen, unterh. Pegelstrecke</t>
  </si>
  <si>
    <t>QK052.00</t>
  </si>
  <si>
    <t>Zwiefalter Aach</t>
  </si>
  <si>
    <t>oberh. Ganstal-Mündung</t>
  </si>
  <si>
    <t>Weißenbach</t>
  </si>
  <si>
    <t>oberh. Immendingen</t>
  </si>
  <si>
    <t>QP024.00</t>
  </si>
  <si>
    <t>unterh. Bhf. Riedöschingen, unterh. Mündung Kompromissbach</t>
  </si>
  <si>
    <t>bei Bruggen, zw. Banngraben und Radisäckergraben</t>
  </si>
  <si>
    <t>in Hüfingen, oberh. Mündung Gewerbekanal</t>
  </si>
  <si>
    <t>QQ108.00</t>
  </si>
  <si>
    <t>in Pfohren, unterh. Straßenbrücke</t>
  </si>
  <si>
    <t>in Nendingen, oberh. Brücke</t>
  </si>
  <si>
    <t>oberh. Hausen im Tal, bei Brücke L196</t>
  </si>
  <si>
    <t>in Riedlingen, unterh. Mündung Hochwasserentlastungskanal</t>
  </si>
  <si>
    <t>QQ604.00</t>
  </si>
  <si>
    <t>in Rottenacker, unterh. Stehenbach</t>
  </si>
  <si>
    <t>QQ805.00</t>
  </si>
  <si>
    <t>nördl. Ulm-Wiblingen, unterh. Weihung-Mündung</t>
  </si>
  <si>
    <t xml:space="preserve">in Ulm-Böfingen (Sammler) </t>
  </si>
  <si>
    <t>33-01-OR3</t>
  </si>
  <si>
    <t>bei Wagshurst, unterh. Wehr</t>
  </si>
  <si>
    <t>33-02-OR3</t>
  </si>
  <si>
    <t>in Memprechtshofen, unterh. Brücke L75</t>
  </si>
  <si>
    <t>bei Ingoldingen, unterh. Federbach-Mündung</t>
  </si>
  <si>
    <t>bei Ersingen, unterh. Brücke</t>
  </si>
  <si>
    <t>in Lorch, oberh. Brücke Göppinger Str.</t>
  </si>
  <si>
    <t>in Haubersbronn, unterh. Brücke Wieslauftalstr.</t>
  </si>
  <si>
    <t>Hegnacher Mühle, unterh. Brücke</t>
  </si>
  <si>
    <t>unterh. Urbach, auf Höhe Stuibersee</t>
  </si>
  <si>
    <t>SA013.00</t>
  </si>
  <si>
    <t>unterh. Oberschmeien</t>
  </si>
  <si>
    <t>35-03-OR5</t>
  </si>
  <si>
    <t>unterh. Karlsdorf, unterh. Eisenbahnbrücke</t>
  </si>
  <si>
    <t>35-04-OR5</t>
  </si>
  <si>
    <t>unterh. Mochenwangen, oberh. Kögelhof</t>
  </si>
  <si>
    <t>bei Vorberg, oh. Fußgängersteg</t>
  </si>
  <si>
    <t>bei Obersulgen, unterh. Straßenbrücke</t>
  </si>
  <si>
    <t>uh. Pegel Gerbertshaus, bei Lochbrücke</t>
  </si>
  <si>
    <t>SN048.00</t>
  </si>
  <si>
    <t>oberh. Mündung Höllbach</t>
  </si>
  <si>
    <t>SO017.00</t>
  </si>
  <si>
    <t>zw. Horkheim und Sontheim, auf Höhe Rahmer Mühle</t>
  </si>
  <si>
    <t>SU019.00</t>
  </si>
  <si>
    <t>unterhalb Binswangen</t>
  </si>
  <si>
    <t>bei Lauda-Königshofen, unterh. Mündung Marbacher Graben</t>
  </si>
  <si>
    <t>bei Waldenhausen, unterh. Brücke Taubergasse</t>
  </si>
  <si>
    <t>TA930.00</t>
  </si>
  <si>
    <t>oberh. Tauberbischofsheim, Restwasserstrecke Neumühle</t>
  </si>
  <si>
    <t>oberh. Hirschsprung, oberh. Mündung Sägengraben</t>
  </si>
  <si>
    <t>oberh. Endenburg</t>
  </si>
  <si>
    <t>WI045.00</t>
  </si>
  <si>
    <t>bei Lörrach-Stetten, unterh. Brücke 'Ob der Bruck'</t>
  </si>
  <si>
    <t>WI047.00</t>
  </si>
  <si>
    <t>Schwammerich</t>
  </si>
  <si>
    <t>WI048.00</t>
  </si>
  <si>
    <t>zw. Wieslet und Langenau, oberh. Mündung Dorfbach</t>
  </si>
  <si>
    <t>Titisee, östl. Abfahrt B31 von B500</t>
  </si>
  <si>
    <t>Josbach</t>
  </si>
  <si>
    <t xml:space="preserve">unterh. Stausee </t>
  </si>
  <si>
    <t>zwischen Wehr und Mündung Weihergraben</t>
  </si>
  <si>
    <t>oh. Mündung, uh. beider Brücken</t>
  </si>
  <si>
    <t>350 m oberh. Parkplatz Wutachschlucht-Schattenmühle</t>
  </si>
  <si>
    <t>36-02-OR6</t>
  </si>
  <si>
    <t>36-03-OR6</t>
  </si>
  <si>
    <t>XA012.00</t>
  </si>
  <si>
    <t>in Markelfingen, unterh. Brücke Kaltbrunnerstr.</t>
  </si>
  <si>
    <t>500 m unterh. Niedereggenen</t>
  </si>
  <si>
    <t>30-01-OR1</t>
  </si>
  <si>
    <t>in Burkheim, unterh. Brücke Plonweg</t>
  </si>
  <si>
    <t>Mannheimer Altrhein (Waldhofer / Sandhofer Altrhein)</t>
  </si>
  <si>
    <t>bei MA-Waldhof, linkes Ufer</t>
  </si>
  <si>
    <t>3-OR6</t>
  </si>
  <si>
    <t>bei Rheinau</t>
  </si>
  <si>
    <t>3-OR1</t>
  </si>
  <si>
    <t>3-OR2</t>
  </si>
  <si>
    <t>3-OR3</t>
  </si>
  <si>
    <t>3-OR4</t>
  </si>
  <si>
    <t>3-OR5</t>
  </si>
  <si>
    <t>in Wendlingen, bei Brücke Behrstr.</t>
  </si>
  <si>
    <t>in Kirchentellingsfurt, bei Brücke Einhornstr.</t>
  </si>
  <si>
    <t>in Neckartenzlingen, bei Brücke Metzinger Str., unterh. Einmündung</t>
  </si>
  <si>
    <t>oberh. Bieringen, bei S-förmiger Schlinge</t>
  </si>
  <si>
    <t>beim Hbf Tübingen, oberh. Brücke B 28</t>
  </si>
  <si>
    <t>MA-Kurpfalzbrücke, km 2,8 (Mündung Rhein 0,0 - 6,0)</t>
  </si>
  <si>
    <t>oh HD-Ziegelhausen, km 29,4 (Stau Heidelberg 26,0 - 30,7)</t>
  </si>
  <si>
    <t>bei Rockenau, km 60 (Stau Hirschhorn 47,8 - 61,3)</t>
  </si>
  <si>
    <t>bei Gundelsheim, km 93,4 (Stau Neckarzimmern 85,9 - 93,8)</t>
  </si>
  <si>
    <t>bei Gemmrigheim, km 133 (Stau Lauffen 125,1 - 137,0)</t>
  </si>
  <si>
    <t>uh Pleidelsheim, km 148 (Stau Hessigheim 143,0 - 150,0)</t>
  </si>
  <si>
    <t>bei Neckargröningen, km 170 (Stau Poppenweiler 165,0 - 172,0)</t>
  </si>
  <si>
    <t>bei Wangen, km 185,6 (Stau Bad Cannstatt 182,8 - 186,4)</t>
  </si>
  <si>
    <t>bei Plochingen, km 201,7 (Stau Deizisau 199,5 - )</t>
  </si>
  <si>
    <t>bei Dauchingen, Fußgängerbrücke Nähe Lunital</t>
  </si>
  <si>
    <t>in Rottweil, oberh. Brücke Tuttlinger Str., unterh. Wehr</t>
  </si>
  <si>
    <t>YZ203.00</t>
  </si>
  <si>
    <t>oberh. Epfendorf, bei Brücke Butschhofweg</t>
  </si>
  <si>
    <t>bei Börstingen, unterh. Brücke Lohmühle</t>
  </si>
  <si>
    <t>ZA019.00</t>
  </si>
  <si>
    <t>unterh. Meimsheim</t>
  </si>
  <si>
    <t>GCODE neu</t>
  </si>
  <si>
    <t>Gewässer neu</t>
  </si>
  <si>
    <t>Messstellenname neu</t>
  </si>
  <si>
    <t>Ost-Wert neu</t>
  </si>
  <si>
    <t>Nord-Wert neu</t>
  </si>
  <si>
    <t>AWGN neu</t>
  </si>
  <si>
    <t>Kombiproben-Nr.</t>
  </si>
  <si>
    <t>1 neu</t>
  </si>
  <si>
    <t>2 neu</t>
  </si>
  <si>
    <t>3 neu</t>
  </si>
  <si>
    <t>4 neu</t>
  </si>
  <si>
    <t>5 neu</t>
  </si>
  <si>
    <t>6 neu</t>
  </si>
  <si>
    <t>eindeutiger Code der Messstelle, an der die Probe genommen wurde. Aufgrund von Qualitätssicherungmaßnahmen an den Messstellendaten kann sich die Messstelle, an der die Probe genommen wurde, geändert haben.</t>
  </si>
  <si>
    <t>Ortsbezogene Bezeichung der Messstelle, an der die Probe genommen wurde. Aufgrund von Qualitätssicherungmaßnahmen an den Messstellendaten kann sich die Messstelle oder ihr Name geändert haben.</t>
  </si>
  <si>
    <t>Punktkoordinate der Messstelle: Ost-Wert 
Die Koordinaten wurden 2018 landesweit umgestellt von Gauß-Krüger auf das neue Koordinatensystem EPSG 25832: ETRS 89 / UTM Zone 32 N.</t>
  </si>
  <si>
    <t>Punktkoordinate der Messstelle: Nord-Wert 
Die Koordinaten wurden 2018 landesweit umgestellt von Gauß-Krüger auf das neue Koordinatensystem EPSG 25832: ETRS 89 / UTM Zone 32 N.</t>
  </si>
  <si>
    <t>Eindeutige Identifikationsnummer des Gewässers innerhalb des Amtlichen Digitalen Wasserwirtschaftlichen Gewässernetzes (AWGN). Das AWGN ist ein Verzeichnis der Fließgewässer in Baden-Württemberg im Maßstab 1:10.000. Aufgrund der kontinuierlichen Fortschreibung des AWGN kann sich die AWGN-Nummer einer Messstelle ändern.</t>
  </si>
  <si>
    <t>Messstellen-Bewertung für OWK-Auswertung verwendet</t>
  </si>
  <si>
    <t>Die vorliegende Tabelle enthält alle untersuchten Stellen mit ihrer abschließenden Zustandsklasse ("ÖZ_MuP (Experte)"); das Attribut gibt an, ob die Stellenbewertung in die Oberflächenwasserkörperbewertung eingeht.</t>
  </si>
  <si>
    <t xml:space="preserve">abgestimmt mit/ bewertet durch
</t>
  </si>
  <si>
    <t>30-03-OR1</t>
  </si>
  <si>
    <t>35-07-OR5</t>
  </si>
  <si>
    <t>49-05</t>
  </si>
  <si>
    <t>Wasserkörperbewertung Makrophyten und Phytobenthos 2006-2008</t>
  </si>
  <si>
    <t xml:space="preserve">Zustandsklasse MuP des Wasserkörpers 2006-08
inklusive Abstimmungsergebnisse
</t>
  </si>
  <si>
    <r>
      <t xml:space="preserve">Zustandsklasse MuP des Wasserkörpers 2006-08 
vor Abstimmung der Ergebnisse
</t>
    </r>
    <r>
      <rPr>
        <sz val="11"/>
        <rFont val="Calibri"/>
        <family val="2"/>
        <scheme val="minor"/>
      </rPr>
      <t xml:space="preserve">*) vorläufiges Ergebnis vorbehaltlich Abstimmung </t>
    </r>
  </si>
  <si>
    <t>30-02-OR1</t>
  </si>
  <si>
    <t>31-03-OR2</t>
  </si>
  <si>
    <t>31-04-OR2</t>
  </si>
  <si>
    <t>32-01-OR3</t>
  </si>
  <si>
    <t>32-02-OR3</t>
  </si>
  <si>
    <t>32-05-OR3</t>
  </si>
  <si>
    <t>34-02-OR4</t>
  </si>
  <si>
    <t>36-01-OR6</t>
  </si>
  <si>
    <t>nicht bewertet</t>
  </si>
  <si>
    <t>Spalte 2020 ergänzt</t>
  </si>
  <si>
    <r>
      <t xml:space="preserve">Diese Spalten wurden 2020 ergänzt. Sie enthalten die 2020 aktuellen Messstellen-Stammdaten zu den Proben.
</t>
    </r>
    <r>
      <rPr>
        <b/>
        <sz val="10"/>
        <color rgb="FF002060"/>
        <rFont val="Arial"/>
        <family val="2"/>
      </rPr>
      <t>Blauer Fettdruck</t>
    </r>
    <r>
      <rPr>
        <sz val="10"/>
        <color rgb="FF002060"/>
        <rFont val="Arial"/>
        <family val="2"/>
      </rPr>
      <t xml:space="preserve"> kennzeichnet Zellen mit geändertem Inhalt.</t>
    </r>
  </si>
  <si>
    <t>40a</t>
  </si>
  <si>
    <t>Gewässername laut AWGN (Amtliches Digitales Wasserwirtschaftliches Gewässernetz). Aufgrund der kontinuierlichen Fortschreibung des AWGN kann sich ein Gewässername ändern.</t>
  </si>
  <si>
    <t>zusätzliche Spalte: Die Kombiproben-Nr. dient der eindeutigen Identifizierung der Probe in der LUBW-Datenbank.</t>
  </si>
  <si>
    <r>
      <t>Diese Datei wurde 2020 in aktualisierter Form mit aktualisierten Messstellendaten und einem zusätzlichen Register "OWK-Bewertung_MuP_2006-07" veröffentlicht. Die orange hinterlegten Zellen/Zeilen/Spalten wurden ergänzt, entweder als zusätzliche Information (Spalten 0 und 40a) oder als Ersatz für veraltete Daten (Zusatz "-neu").</t>
    </r>
    <r>
      <rPr>
        <b/>
        <sz val="10"/>
        <rFont val="Times New Roman"/>
        <family val="1"/>
      </rPr>
      <t xml:space="preserve"> 
Bitte verwenden Sie künftig ausschließlich die neuen Daten!</t>
    </r>
  </si>
  <si>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</si>
  <si>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t>Eindeutige Identifikationsnummer des Oberflächenwasserkörpers (Zahl, sortierbar)</t>
  </si>
  <si>
    <t>Bühlertal, oberh. Haus des Gastes</t>
  </si>
  <si>
    <t>sehr gut *)</t>
  </si>
  <si>
    <t>gut *)</t>
  </si>
  <si>
    <t>F</t>
  </si>
  <si>
    <t>RP</t>
  </si>
  <si>
    <t>RP und HE</t>
  </si>
  <si>
    <t>oberh. Wolfach, bei Mdg. Langenbach</t>
  </si>
  <si>
    <t>oberh. Büßlingen, zwischen Sportplätzen</t>
  </si>
  <si>
    <t>in Albbruck, bei Papierfabrik</t>
  </si>
  <si>
    <t>bei Ebnet, Straße 'Alte Sägemühle'</t>
  </si>
  <si>
    <t>oberh. Riegel, unterh. Glotterbach-, oberh. Elz-Mündung</t>
  </si>
  <si>
    <t>unterh. Biberach</t>
  </si>
  <si>
    <t>oberh. Kappelrodeck, Brücke Heidenhof</t>
  </si>
  <si>
    <t>Sasbachwalden, Höfmatten</t>
  </si>
  <si>
    <t>oberh. Söllingen</t>
  </si>
  <si>
    <t>unterh. Hörden, oberh. Brücke Selbacher Str.</t>
  </si>
  <si>
    <t>in Berghausen, unterh. B 293</t>
  </si>
  <si>
    <t>oberh. Rußheim, bei Feldwegbrücke</t>
  </si>
  <si>
    <t>unterh. Ilsfeld, oberh. L 1105</t>
  </si>
  <si>
    <t>unterh. Weißbach</t>
  </si>
  <si>
    <t>in Wertheim, oberh. Tauber-Brücke</t>
  </si>
  <si>
    <t>unterh. Bad Dürrheim, unterh. B 27</t>
  </si>
  <si>
    <t>bei Donaueschingen, oberh. L 180</t>
  </si>
  <si>
    <t>unterh. Bronnen</t>
  </si>
  <si>
    <t>veraltete Daten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</si>
</sst>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yyyy"/>
    <numFmt numFmtId="166" formatCode="0.000"/>
  </numFmts>
  <fonts count="42" x14ac:knownFonts="1">
    <font>
      <sz val="10"/>
      <name val="Arial"/>
    </font>
    <font>
      <sz val="11"/>
      <color theme="1"/>
      <name val="Calibri"/>
      <family val="2"/>
      <scheme val="minor"/>
    </font>
    <font>
      <sz val="11"/>
      <color theme="1"/>
      <name val="Calibri"/>
      <family val="2"/>
      <scheme val="minor"/>
    </font>
    <font>
      <sz val="8"/>
      <color indexed="8"/>
      <name val="Arial"/>
      <family val="2"/>
    </font>
    <font>
      <sz val="10"/>
      <color indexed="8"/>
      <name val="Arial"/>
      <family val="2"/>
    </font>
    <font>
      <sz val="10"/>
      <name val="Arial"/>
      <family val="2"/>
    </font>
    <font>
      <sz val="10"/>
      <color indexed="9"/>
      <name val="Arial"/>
      <family val="2"/>
    </font>
    <font>
      <sz val="10"/>
      <color indexed="10"/>
      <name val="Arial"/>
      <family val="2"/>
    </font>
    <font>
      <b/>
      <sz val="10"/>
      <color indexed="8"/>
      <name val="Arial"/>
      <family val="2"/>
    </font>
    <font>
      <sz val="10"/>
      <color indexed="8"/>
      <name val="Arial"/>
      <family val="2"/>
    </font>
    <font>
      <b/>
      <sz val="10"/>
      <color indexed="8"/>
      <name val="Arial"/>
      <family val="2"/>
    </font>
    <font>
      <b/>
      <sz val="8"/>
      <color indexed="8"/>
      <name val="Arial"/>
      <family val="2"/>
    </font>
    <font>
      <b/>
      <sz val="14"/>
      <color indexed="8"/>
      <name val="Arial"/>
      <family val="2"/>
    </font>
    <font>
      <sz val="14"/>
      <name val="Arial"/>
      <family val="2"/>
    </font>
    <font>
      <b/>
      <sz val="14"/>
      <name val="Arial"/>
      <family val="2"/>
    </font>
    <font>
      <b/>
      <sz val="7"/>
      <color indexed="8"/>
      <name val="Arial"/>
      <family val="2"/>
    </font>
    <font>
      <b/>
      <sz val="7"/>
      <name val="Arial"/>
      <family val="2"/>
    </font>
    <font>
      <b/>
      <sz val="7"/>
      <color indexed="9"/>
      <name val="Arial"/>
      <family val="2"/>
    </font>
    <font>
      <b/>
      <sz val="7"/>
      <color indexed="10"/>
      <name val="Arial"/>
      <family val="2"/>
    </font>
    <font>
      <sz val="8"/>
      <color indexed="8"/>
      <name val="Arial"/>
      <family val="2"/>
    </font>
    <font>
      <sz val="8"/>
      <name val="Arial"/>
      <family val="2"/>
    </font>
    <font>
      <sz val="8"/>
      <color indexed="9"/>
      <name val="Arial"/>
      <family val="2"/>
    </font>
    <font>
      <sz val="8"/>
      <color indexed="10"/>
      <name val="Arial"/>
      <family val="2"/>
    </font>
    <font>
      <sz val="11"/>
      <color theme="1"/>
      <name val="Calibri"/>
      <family val="2"/>
      <scheme val="minor"/>
    </font>
    <font>
      <b/>
      <sz val="14"/>
      <name val="Times New Roman"/>
      <family val="1"/>
    </font>
    <font>
      <sz val="14"/>
      <name val="Times New Roman"/>
      <family val="1"/>
    </font>
    <font>
      <u/>
      <sz val="11"/>
      <color theme="10"/>
      <name val="Calibri"/>
      <family val="2"/>
      <scheme val="minor"/>
    </font>
    <font>
      <sz val="8"/>
      <name val="Times New Roman"/>
      <family val="1"/>
    </font>
    <font>
      <sz val="11"/>
      <color rgb="FF000000"/>
      <name val="Calibri"/>
      <family val="2"/>
      <scheme val="minor"/>
    </font>
    <font>
      <sz val="8"/>
      <color theme="1"/>
      <name val="Times New Roman"/>
      <family val="1"/>
    </font>
    <font>
      <sz val="8"/>
      <color rgb="FF000000"/>
      <name val="Times New Roman"/>
      <family val="1"/>
    </font>
    <font>
      <b/>
      <sz val="10"/>
      <color theme="1"/>
      <name val="Times New Roman"/>
      <family val="1"/>
    </font>
    <font>
      <sz val="11"/>
      <color indexed="8"/>
      <name val="Calibri"/>
      <family val="2"/>
      <scheme val="minor"/>
    </font>
    <font>
      <sz val="10"/>
      <name val="Arial"/>
      <family val="2"/>
    </font>
    <font>
      <sz val="10"/>
      <name val="Times New Roman"/>
      <family val="1"/>
    </font>
    <font>
      <b/>
      <sz val="10"/>
      <name val="Times New Roman"/>
      <family val="1"/>
    </font>
    <font>
      <b/>
      <sz val="14"/>
      <name val="Calibri"/>
      <family val="2"/>
    </font>
    <font>
      <b/>
      <sz val="11"/>
      <name val="Calibri"/>
      <family val="2"/>
      <scheme val="minor"/>
    </font>
    <font>
      <sz val="11"/>
      <name val="Calibri"/>
      <family val="2"/>
      <scheme val="minor"/>
    </font>
    <font>
      <b/>
      <sz val="10"/>
      <color rgb="FF002060"/>
      <name val="Arial"/>
      <family val="2"/>
    </font>
    <font>
      <sz val="10"/>
      <color rgb="FF002060"/>
      <name val="Arial"/>
      <family val="2"/>
    </font>
    <font>
      <sz val="10"/>
      <color rgb="FFFF0000"/>
      <name val="Arial"/>
      <family val="2"/>
    </font>
  </fonts>
  <fills count="2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1"/>
        <bgColor indexed="64"/>
      </patternFill>
    </fill>
    <fill>
      <patternFill patternType="solid">
        <fgColor indexed="13"/>
        <bgColor indexed="64"/>
      </patternFill>
    </fill>
    <fill>
      <patternFill patternType="solid">
        <fgColor indexed="48"/>
        <bgColor indexed="64"/>
      </patternFill>
    </fill>
    <fill>
      <patternFill patternType="solid">
        <fgColor indexed="52"/>
        <bgColor indexed="64"/>
      </patternFill>
    </fill>
    <fill>
      <patternFill patternType="solid">
        <fgColor indexed="10"/>
        <bgColor indexed="64"/>
      </patternFill>
    </fill>
    <fill>
      <patternFill patternType="solid">
        <fgColor indexed="22"/>
        <bgColor indexed="64"/>
      </patternFill>
    </fill>
    <fill>
      <patternFill patternType="solid">
        <fgColor rgb="FFD9D9D9"/>
        <bgColor indexed="64"/>
      </patternFill>
    </fill>
    <fill>
      <patternFill patternType="solid">
        <fgColor rgb="FFFFFFFF"/>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3">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auto="1"/>
      </left>
      <right style="dotted">
        <color auto="1"/>
      </right>
      <top style="medium">
        <color indexed="64"/>
      </top>
      <bottom style="dotted">
        <color auto="1"/>
      </bottom>
      <diagonal/>
    </border>
    <border>
      <left style="medium">
        <color auto="1"/>
      </left>
      <right style="dotted">
        <color auto="1"/>
      </right>
      <top style="medium">
        <color indexed="64"/>
      </top>
      <bottom style="dotted">
        <color auto="1"/>
      </bottom>
      <diagonal/>
    </border>
    <border>
      <left style="dotted">
        <color auto="1"/>
      </left>
      <right style="medium">
        <color auto="1"/>
      </right>
      <top style="medium">
        <color indexed="64"/>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s>
  <cellStyleXfs count="23">
    <xf numFmtId="0" fontId="0" fillId="0" borderId="0" applyNumberFormat="0" applyFont="0" applyFill="0" applyBorder="0" applyAlignment="0" applyProtection="0"/>
    <xf numFmtId="0" fontId="23" fillId="0" borderId="0"/>
    <xf numFmtId="0" fontId="5" fillId="0" borderId="0" applyNumberFormat="0" applyFont="0" applyFill="0" applyBorder="0" applyAlignment="0" applyProtection="0"/>
    <xf numFmtId="0" fontId="26" fillId="0" borderId="0" applyNumberFormat="0" applyFill="0" applyBorder="0" applyAlignment="0" applyProtection="0"/>
    <xf numFmtId="0" fontId="5" fillId="0" borderId="0" applyNumberFormat="0" applyFont="0" applyFill="0" applyBorder="0" applyAlignment="0" applyProtection="0"/>
    <xf numFmtId="0" fontId="4"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3"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23" fillId="0" borderId="0"/>
    <xf numFmtId="0" fontId="28" fillId="0" borderId="0"/>
    <xf numFmtId="0" fontId="23" fillId="0" borderId="0"/>
    <xf numFmtId="0" fontId="32" fillId="0" borderId="0"/>
    <xf numFmtId="0" fontId="2" fillId="0" borderId="0"/>
    <xf numFmtId="0" fontId="5" fillId="0" borderId="0"/>
    <xf numFmtId="0" fontId="33" fillId="0" borderId="0"/>
  </cellStyleXfs>
  <cellXfs count="258">
    <xf numFmtId="0" fontId="0" fillId="0" borderId="0" xfId="0" applyNumberFormat="1" applyFont="1" applyFill="1" applyBorder="1" applyAlignment="1"/>
    <xf numFmtId="0" fontId="10" fillId="0" borderId="1" xfId="0" applyNumberFormat="1" applyFont="1" applyFill="1" applyBorder="1" applyAlignment="1">
      <alignment horizontal="center" textRotation="90"/>
    </xf>
    <xf numFmtId="0" fontId="10" fillId="0" borderId="2" xfId="0" applyNumberFormat="1" applyFont="1" applyFill="1" applyBorder="1" applyAlignment="1">
      <alignment horizontal="center" vertical="center"/>
    </xf>
    <xf numFmtId="0" fontId="5" fillId="0" borderId="2" xfId="0" applyNumberFormat="1" applyFont="1" applyFill="1" applyBorder="1" applyAlignment="1">
      <alignment vertical="center"/>
    </xf>
    <xf numFmtId="0" fontId="7" fillId="0" borderId="2" xfId="0" applyNumberFormat="1" applyFont="1" applyFill="1" applyBorder="1" applyAlignment="1">
      <alignment vertical="center"/>
    </xf>
    <xf numFmtId="2" fontId="4" fillId="0" borderId="2" xfId="0" applyNumberFormat="1" applyFont="1" applyFill="1" applyBorder="1" applyAlignment="1">
      <alignment horizontal="center" vertical="center"/>
    </xf>
    <xf numFmtId="2" fontId="5" fillId="0" borderId="2"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1" fontId="5" fillId="0" borderId="2" xfId="0" applyNumberFormat="1" applyFont="1" applyFill="1" applyBorder="1" applyAlignment="1">
      <alignment horizontal="center" vertical="center"/>
    </xf>
    <xf numFmtId="1" fontId="5" fillId="0" borderId="2" xfId="0" applyNumberFormat="1" applyFont="1" applyFill="1" applyBorder="1" applyAlignment="1">
      <alignment horizontal="left" vertical="center"/>
    </xf>
    <xf numFmtId="165" fontId="5" fillId="0" borderId="2" xfId="0" applyNumberFormat="1" applyFont="1" applyFill="1" applyBorder="1" applyAlignment="1">
      <alignment horizontal="center" vertical="center"/>
    </xf>
    <xf numFmtId="1" fontId="10" fillId="0" borderId="2" xfId="0" applyNumberFormat="1" applyFont="1" applyFill="1" applyBorder="1" applyAlignment="1">
      <alignment horizontal="left" vertical="center"/>
    </xf>
    <xf numFmtId="1" fontId="4" fillId="0" borderId="2" xfId="0" applyNumberFormat="1" applyFont="1" applyFill="1" applyBorder="1" applyAlignment="1">
      <alignment horizontal="left" vertical="center"/>
    </xf>
    <xf numFmtId="1"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166" fontId="4" fillId="0" borderId="2"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 fontId="10" fillId="0" borderId="3" xfId="0" applyNumberFormat="1" applyFont="1" applyFill="1" applyBorder="1" applyAlignment="1">
      <alignment horizontal="center" textRotation="90"/>
    </xf>
    <xf numFmtId="166" fontId="10" fillId="0" borderId="3" xfId="0" applyNumberFormat="1" applyFont="1" applyFill="1" applyBorder="1" applyAlignment="1">
      <alignment horizontal="center" textRotation="90"/>
    </xf>
    <xf numFmtId="0" fontId="10" fillId="0" borderId="3" xfId="0" applyNumberFormat="1" applyFont="1" applyFill="1" applyBorder="1" applyAlignment="1">
      <alignment horizontal="center" textRotation="90" wrapText="1"/>
    </xf>
    <xf numFmtId="165" fontId="10" fillId="0" borderId="3" xfId="0" applyNumberFormat="1" applyFont="1" applyFill="1" applyBorder="1" applyAlignment="1">
      <alignment horizontal="center" textRotation="90"/>
    </xf>
    <xf numFmtId="164" fontId="10" fillId="0" borderId="3" xfId="0" applyNumberFormat="1" applyFont="1" applyFill="1" applyBorder="1" applyAlignment="1">
      <alignment horizontal="center" textRotation="90"/>
    </xf>
    <xf numFmtId="2" fontId="10" fillId="0" borderId="3" xfId="0" applyNumberFormat="1" applyFont="1" applyFill="1" applyBorder="1" applyAlignment="1">
      <alignment horizontal="center" textRotation="90"/>
    </xf>
    <xf numFmtId="1" fontId="8" fillId="0" borderId="3" xfId="0" applyNumberFormat="1" applyFont="1" applyFill="1" applyBorder="1" applyAlignment="1">
      <alignment horizontal="center" textRotation="90"/>
    </xf>
    <xf numFmtId="2" fontId="10" fillId="0" borderId="3" xfId="0" applyNumberFormat="1" applyFont="1" applyFill="1" applyBorder="1" applyAlignment="1">
      <alignment horizontal="center" textRotation="90" wrapText="1"/>
    </xf>
    <xf numFmtId="49" fontId="10" fillId="0" borderId="3" xfId="0" applyNumberFormat="1" applyFont="1" applyFill="1" applyBorder="1" applyAlignment="1">
      <alignment horizontal="center" textRotation="90"/>
    </xf>
    <xf numFmtId="0" fontId="13" fillId="0" borderId="3" xfId="0" applyNumberFormat="1" applyFont="1" applyFill="1" applyBorder="1" applyAlignment="1">
      <alignment horizontal="center" vertical="center"/>
    </xf>
    <xf numFmtId="1" fontId="11" fillId="0" borderId="2" xfId="0" applyNumberFormat="1" applyFont="1" applyFill="1" applyBorder="1" applyAlignment="1">
      <alignment horizontal="center" vertical="center"/>
    </xf>
    <xf numFmtId="49" fontId="16" fillId="4" borderId="2" xfId="0" applyNumberFormat="1" applyFont="1" applyFill="1" applyBorder="1" applyAlignment="1">
      <alignment horizontal="center" vertical="center"/>
    </xf>
    <xf numFmtId="49" fontId="16" fillId="5" borderId="2" xfId="0" applyNumberFormat="1" applyFont="1" applyFill="1" applyBorder="1" applyAlignment="1">
      <alignment horizontal="center" vertical="center"/>
    </xf>
    <xf numFmtId="49" fontId="17" fillId="6" borderId="2"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49" fontId="16" fillId="3" borderId="2" xfId="0" applyNumberFormat="1" applyFont="1" applyFill="1" applyBorder="1" applyAlignment="1">
      <alignment horizontal="center" vertical="center"/>
    </xf>
    <xf numFmtId="49" fontId="16" fillId="7"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textRotation="90" wrapText="1"/>
    </xf>
    <xf numFmtId="0" fontId="16" fillId="4" borderId="2" xfId="0" applyNumberFormat="1" applyFont="1" applyFill="1" applyBorder="1" applyAlignment="1">
      <alignment horizontal="center" vertical="center"/>
    </xf>
    <xf numFmtId="0" fontId="17" fillId="6" borderId="2" xfId="0" applyNumberFormat="1" applyFont="1" applyFill="1" applyBorder="1" applyAlignment="1">
      <alignment horizontal="center" vertical="center"/>
    </xf>
    <xf numFmtId="0" fontId="16" fillId="5" borderId="2" xfId="0" applyNumberFormat="1" applyFont="1" applyFill="1" applyBorder="1" applyAlignment="1">
      <alignment horizontal="center" vertical="center"/>
    </xf>
    <xf numFmtId="0" fontId="16" fillId="7" borderId="2" xfId="0" applyNumberFormat="1" applyFont="1" applyFill="1" applyBorder="1" applyAlignment="1">
      <alignment horizontal="center" vertical="center"/>
    </xf>
    <xf numFmtId="0" fontId="16" fillId="2" borderId="2" xfId="0" applyNumberFormat="1" applyFont="1" applyFill="1" applyBorder="1" applyAlignment="1">
      <alignment horizontal="center" vertical="center"/>
    </xf>
    <xf numFmtId="0" fontId="15" fillId="4" borderId="2" xfId="0" applyNumberFormat="1" applyFont="1" applyFill="1" applyBorder="1" applyAlignment="1">
      <alignment horizontal="center" vertical="center"/>
    </xf>
    <xf numFmtId="0" fontId="16" fillId="3" borderId="2" xfId="0" applyNumberFormat="1" applyFont="1" applyFill="1" applyBorder="1" applyAlignment="1">
      <alignment horizontal="center" vertical="center"/>
    </xf>
    <xf numFmtId="0" fontId="18" fillId="3" borderId="2"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textRotation="90" wrapText="1"/>
    </xf>
    <xf numFmtId="0" fontId="6" fillId="6" borderId="2" xfId="0" applyNumberFormat="1" applyFont="1" applyFill="1" applyBorder="1" applyAlignment="1">
      <alignment horizontal="left" vertical="center" shrinkToFit="1"/>
    </xf>
    <xf numFmtId="0" fontId="5" fillId="5" borderId="2" xfId="0" applyNumberFormat="1" applyFont="1" applyFill="1" applyBorder="1" applyAlignment="1">
      <alignment horizontal="left" vertical="center" shrinkToFit="1"/>
    </xf>
    <xf numFmtId="0" fontId="5" fillId="7" borderId="2" xfId="0" applyNumberFormat="1" applyFont="1" applyFill="1" applyBorder="1" applyAlignment="1">
      <alignment horizontal="left" vertical="center" shrinkToFit="1"/>
    </xf>
    <xf numFmtId="0" fontId="6" fillId="8" borderId="2" xfId="0" applyNumberFormat="1" applyFont="1" applyFill="1" applyBorder="1" applyAlignment="1">
      <alignment horizontal="left" vertical="center" shrinkToFit="1"/>
    </xf>
    <xf numFmtId="0" fontId="5" fillId="4" borderId="2" xfId="0" applyNumberFormat="1" applyFont="1" applyFill="1" applyBorder="1" applyAlignment="1">
      <alignment horizontal="left" vertical="center" shrinkToFit="1"/>
    </xf>
    <xf numFmtId="0" fontId="5" fillId="3" borderId="2" xfId="0" applyNumberFormat="1" applyFont="1" applyFill="1" applyBorder="1" applyAlignment="1">
      <alignment horizontal="left" vertical="center" shrinkToFit="1"/>
    </xf>
    <xf numFmtId="0" fontId="5" fillId="2" borderId="2" xfId="0" applyNumberFormat="1" applyFont="1" applyFill="1" applyBorder="1" applyAlignment="1">
      <alignment horizontal="left" vertical="center" shrinkToFit="1"/>
    </xf>
    <xf numFmtId="0" fontId="4" fillId="2" borderId="2" xfId="0" applyNumberFormat="1" applyFont="1" applyFill="1" applyBorder="1" applyAlignment="1">
      <alignment horizontal="left" vertical="center" shrinkToFit="1"/>
    </xf>
    <xf numFmtId="1" fontId="3" fillId="2" borderId="2" xfId="0" applyNumberFormat="1" applyFont="1" applyFill="1" applyBorder="1" applyAlignment="1">
      <alignment horizontal="left" vertical="center"/>
    </xf>
    <xf numFmtId="1" fontId="3" fillId="3" borderId="2" xfId="0" applyNumberFormat="1" applyFont="1" applyFill="1" applyBorder="1" applyAlignment="1">
      <alignment horizontal="left" vertical="center"/>
    </xf>
    <xf numFmtId="1" fontId="19" fillId="2" borderId="2" xfId="0" applyNumberFormat="1" applyFont="1" applyFill="1" applyBorder="1" applyAlignment="1">
      <alignment horizontal="center" vertical="center"/>
    </xf>
    <xf numFmtId="2" fontId="19" fillId="2" borderId="2" xfId="0" applyNumberFormat="1" applyFont="1" applyFill="1" applyBorder="1" applyAlignment="1">
      <alignment horizontal="center" vertical="center"/>
    </xf>
    <xf numFmtId="1" fontId="19" fillId="3" borderId="2" xfId="0" applyNumberFormat="1" applyFont="1" applyFill="1" applyBorder="1" applyAlignment="1">
      <alignment horizontal="center" vertical="center"/>
    </xf>
    <xf numFmtId="2" fontId="19" fillId="3" borderId="2" xfId="0" applyNumberFormat="1" applyFont="1" applyFill="1" applyBorder="1" applyAlignment="1">
      <alignment horizontal="center" vertical="center"/>
    </xf>
    <xf numFmtId="0" fontId="20" fillId="2" borderId="2" xfId="0" applyNumberFormat="1" applyFont="1" applyFill="1" applyBorder="1" applyAlignment="1">
      <alignment horizontal="center" vertical="center"/>
    </xf>
    <xf numFmtId="164" fontId="20" fillId="0" borderId="2" xfId="0" applyNumberFormat="1" applyFont="1" applyFill="1" applyBorder="1" applyAlignment="1">
      <alignment horizontal="center" vertical="center"/>
    </xf>
    <xf numFmtId="2" fontId="3" fillId="2" borderId="2" xfId="0" applyNumberFormat="1" applyFont="1" applyFill="1" applyBorder="1" applyAlignment="1">
      <alignment horizontal="center" vertical="center"/>
    </xf>
    <xf numFmtId="2" fontId="20" fillId="4" borderId="2" xfId="0" applyNumberFormat="1" applyFont="1" applyFill="1" applyBorder="1" applyAlignment="1">
      <alignment horizontal="center" vertical="center"/>
    </xf>
    <xf numFmtId="2" fontId="21" fillId="6" borderId="2" xfId="0" applyNumberFormat="1" applyFont="1" applyFill="1" applyBorder="1" applyAlignment="1">
      <alignment horizontal="center" vertical="center"/>
    </xf>
    <xf numFmtId="164" fontId="21" fillId="6" borderId="2" xfId="0"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2" fontId="20" fillId="5" borderId="2" xfId="0" applyNumberFormat="1" applyFont="1" applyFill="1" applyBorder="1" applyAlignment="1">
      <alignment horizontal="center" vertical="center"/>
    </xf>
    <xf numFmtId="164" fontId="20" fillId="0" borderId="3"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7" borderId="2" xfId="0" applyNumberFormat="1" applyFont="1" applyFill="1" applyBorder="1" applyAlignment="1">
      <alignment horizontal="center" vertical="center"/>
    </xf>
    <xf numFmtId="164" fontId="20" fillId="7" borderId="3" xfId="0" applyNumberFormat="1" applyFont="1" applyFill="1" applyBorder="1" applyAlignment="1">
      <alignment horizontal="center" vertical="center"/>
    </xf>
    <xf numFmtId="2" fontId="20" fillId="7" borderId="2" xfId="0" applyNumberFormat="1" applyFont="1" applyFill="1" applyBorder="1" applyAlignment="1">
      <alignment horizontal="center" vertical="center"/>
    </xf>
    <xf numFmtId="2" fontId="20" fillId="2"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2" fontId="20" fillId="0" borderId="2" xfId="0" applyNumberFormat="1" applyFont="1" applyFill="1" applyBorder="1" applyAlignment="1">
      <alignment horizontal="center" vertical="center"/>
    </xf>
    <xf numFmtId="2" fontId="3" fillId="8" borderId="2" xfId="0" applyNumberFormat="1" applyFont="1" applyFill="1" applyBorder="1" applyAlignment="1">
      <alignment horizontal="center" vertical="center"/>
    </xf>
    <xf numFmtId="2" fontId="3" fillId="4" borderId="2" xfId="0" applyNumberFormat="1" applyFont="1" applyFill="1" applyBorder="1" applyAlignment="1">
      <alignment horizontal="center" vertical="center"/>
    </xf>
    <xf numFmtId="164" fontId="20" fillId="8" borderId="2" xfId="0" applyNumberFormat="1" applyFont="1" applyFill="1" applyBorder="1" applyAlignment="1">
      <alignment horizontal="center" vertical="center"/>
    </xf>
    <xf numFmtId="0" fontId="20" fillId="5" borderId="2" xfId="0" applyNumberFormat="1" applyFont="1" applyFill="1" applyBorder="1" applyAlignment="1">
      <alignment horizontal="center" vertical="center"/>
    </xf>
    <xf numFmtId="2" fontId="20" fillId="3" borderId="2" xfId="0" applyNumberFormat="1" applyFont="1" applyFill="1" applyBorder="1" applyAlignment="1">
      <alignment horizontal="center" vertical="center"/>
    </xf>
    <xf numFmtId="166" fontId="3" fillId="2" borderId="2" xfId="0" applyNumberFormat="1" applyFont="1" applyFill="1" applyBorder="1" applyAlignment="1">
      <alignment horizontal="center" vertical="center"/>
    </xf>
    <xf numFmtId="166" fontId="3" fillId="3"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1" fontId="3" fillId="3" borderId="2"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xf>
    <xf numFmtId="0" fontId="11" fillId="9" borderId="2"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xf>
    <xf numFmtId="0" fontId="11" fillId="7" borderId="2"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65" fontId="20" fillId="2" borderId="2" xfId="0" applyNumberFormat="1" applyFont="1" applyFill="1" applyBorder="1" applyAlignment="1">
      <alignment horizontal="center" vertical="center"/>
    </xf>
    <xf numFmtId="1" fontId="20" fillId="2" borderId="2" xfId="0" applyNumberFormat="1" applyFont="1" applyFill="1" applyBorder="1" applyAlignment="1">
      <alignment horizontal="left" vertical="center"/>
    </xf>
    <xf numFmtId="164" fontId="20" fillId="2" borderId="2" xfId="0" applyNumberFormat="1" applyFont="1" applyFill="1" applyBorder="1" applyAlignment="1">
      <alignment horizontal="center" vertical="center"/>
    </xf>
    <xf numFmtId="1" fontId="20" fillId="3" borderId="2" xfId="0" applyNumberFormat="1" applyFont="1" applyFill="1" applyBorder="1" applyAlignment="1">
      <alignment horizontal="center" vertical="center"/>
    </xf>
    <xf numFmtId="165" fontId="20" fillId="3" borderId="2" xfId="0" applyNumberFormat="1" applyFont="1" applyFill="1" applyBorder="1" applyAlignment="1">
      <alignment horizontal="center" vertical="center"/>
    </xf>
    <xf numFmtId="1" fontId="20" fillId="3" borderId="2" xfId="0" applyNumberFormat="1" applyFont="1" applyFill="1" applyBorder="1" applyAlignment="1">
      <alignment horizontal="left" vertical="center"/>
    </xf>
    <xf numFmtId="164" fontId="20" fillId="3" borderId="2" xfId="0" applyNumberFormat="1" applyFont="1" applyFill="1" applyBorder="1" applyAlignment="1">
      <alignment horizontal="center" vertical="center"/>
    </xf>
    <xf numFmtId="0" fontId="20" fillId="7" borderId="3" xfId="0" applyNumberFormat="1" applyFont="1" applyFill="1" applyBorder="1" applyAlignment="1">
      <alignment horizontal="center" vertical="center"/>
    </xf>
    <xf numFmtId="0" fontId="20" fillId="0" borderId="2" xfId="0" applyNumberFormat="1" applyFont="1" applyFill="1" applyBorder="1" applyAlignment="1">
      <alignment horizontal="left" vertical="center"/>
    </xf>
    <xf numFmtId="1" fontId="22" fillId="2" borderId="2"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20" fillId="7" borderId="2" xfId="0" applyNumberFormat="1" applyFont="1" applyFill="1" applyBorder="1" applyAlignment="1">
      <alignment horizontal="left" vertical="center"/>
    </xf>
    <xf numFmtId="1" fontId="22" fillId="3" borderId="2"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0" fontId="23" fillId="0" borderId="0" xfId="1"/>
    <xf numFmtId="0" fontId="31" fillId="10" borderId="6" xfId="1" applyFont="1" applyFill="1" applyBorder="1" applyAlignment="1">
      <alignment horizontal="center" vertical="center" wrapText="1"/>
    </xf>
    <xf numFmtId="0" fontId="31" fillId="10" borderId="7" xfId="1" applyFont="1" applyFill="1" applyBorder="1" applyAlignment="1">
      <alignment horizontal="center" vertical="center" wrapText="1"/>
    </xf>
    <xf numFmtId="0" fontId="30" fillId="0" borderId="0" xfId="1" applyFont="1" applyBorder="1" applyAlignment="1">
      <alignment horizontal="right" vertical="top" wrapText="1"/>
    </xf>
    <xf numFmtId="0" fontId="23" fillId="0" borderId="0" xfId="1"/>
    <xf numFmtId="0" fontId="30" fillId="0" borderId="0" xfId="1" applyFont="1" applyBorder="1" applyAlignment="1">
      <alignment horizontal="left" vertical="center" wrapText="1"/>
    </xf>
    <xf numFmtId="0" fontId="10" fillId="0" borderId="3" xfId="0" applyNumberFormat="1" applyFont="1" applyFill="1" applyBorder="1" applyAlignment="1">
      <alignment horizontal="center" textRotation="90"/>
    </xf>
    <xf numFmtId="1" fontId="8" fillId="13" borderId="3" xfId="0" applyNumberFormat="1" applyFont="1" applyFill="1" applyBorder="1" applyAlignment="1">
      <alignment horizontal="center" textRotation="90"/>
    </xf>
    <xf numFmtId="1" fontId="11" fillId="13" borderId="2" xfId="0" applyNumberFormat="1" applyFont="1" applyFill="1" applyBorder="1" applyAlignment="1">
      <alignment horizontal="center" vertical="center"/>
    </xf>
    <xf numFmtId="1" fontId="10" fillId="0" borderId="11" xfId="0" applyNumberFormat="1" applyFont="1" applyFill="1" applyBorder="1" applyAlignment="1">
      <alignment horizontal="center" textRotation="90"/>
    </xf>
    <xf numFmtId="1" fontId="11" fillId="2" borderId="13" xfId="0" applyNumberFormat="1" applyFont="1" applyFill="1" applyBorder="1" applyAlignment="1">
      <alignment horizontal="left" vertical="center"/>
    </xf>
    <xf numFmtId="1" fontId="11" fillId="3" borderId="13" xfId="0" applyNumberFormat="1" applyFont="1" applyFill="1" applyBorder="1" applyAlignment="1">
      <alignment horizontal="left" vertical="center"/>
    </xf>
    <xf numFmtId="1" fontId="10" fillId="13" borderId="12" xfId="0" applyNumberFormat="1" applyFont="1" applyFill="1" applyBorder="1" applyAlignment="1">
      <alignment horizontal="center" textRotation="90"/>
    </xf>
    <xf numFmtId="1" fontId="4" fillId="0" borderId="14" xfId="0" applyNumberFormat="1" applyFont="1" applyFill="1" applyBorder="1" applyAlignment="1">
      <alignment horizontal="left" vertical="center"/>
    </xf>
    <xf numFmtId="1" fontId="11" fillId="0" borderId="14" xfId="0" applyNumberFormat="1" applyFont="1" applyFill="1" applyBorder="1" applyAlignment="1">
      <alignment horizontal="center" vertical="center"/>
    </xf>
    <xf numFmtId="1" fontId="10" fillId="0" borderId="10" xfId="0" applyNumberFormat="1" applyFont="1" applyFill="1" applyBorder="1" applyAlignment="1">
      <alignment horizontal="center" textRotation="90"/>
    </xf>
    <xf numFmtId="1" fontId="3" fillId="2" borderId="14" xfId="0" applyNumberFormat="1" applyFont="1" applyFill="1" applyBorder="1" applyAlignment="1">
      <alignment horizontal="left" vertical="center"/>
    </xf>
    <xf numFmtId="1" fontId="3" fillId="3" borderId="14" xfId="0" applyNumberFormat="1" applyFont="1" applyFill="1" applyBorder="1" applyAlignment="1">
      <alignment horizontal="left" vertical="center"/>
    </xf>
    <xf numFmtId="1" fontId="4" fillId="0" borderId="15" xfId="0" applyNumberFormat="1" applyFont="1" applyFill="1" applyBorder="1" applyAlignment="1">
      <alignment horizontal="left" vertical="center"/>
    </xf>
    <xf numFmtId="1" fontId="11" fillId="13" borderId="15" xfId="0" applyNumberFormat="1" applyFont="1" applyFill="1" applyBorder="1" applyAlignment="1">
      <alignment horizontal="center" vertical="center"/>
    </xf>
    <xf numFmtId="1" fontId="8" fillId="13" borderId="16" xfId="0" applyNumberFormat="1" applyFont="1" applyFill="1" applyBorder="1" applyAlignment="1">
      <alignment horizontal="center" textRotation="90"/>
    </xf>
    <xf numFmtId="1" fontId="4" fillId="0" borderId="13" xfId="0" applyNumberFormat="1" applyFont="1" applyFill="1" applyBorder="1" applyAlignment="1">
      <alignment horizontal="left" vertical="center"/>
    </xf>
    <xf numFmtId="1" fontId="11" fillId="0" borderId="13" xfId="0" applyNumberFormat="1" applyFont="1" applyFill="1" applyBorder="1" applyAlignment="1">
      <alignment horizontal="center" vertical="center"/>
    </xf>
    <xf numFmtId="1" fontId="3" fillId="2" borderId="13" xfId="0" applyNumberFormat="1" applyFont="1" applyFill="1" applyBorder="1" applyAlignment="1">
      <alignment horizontal="left" vertical="center"/>
    </xf>
    <xf numFmtId="1" fontId="3" fillId="3" borderId="13" xfId="0" applyNumberFormat="1" applyFont="1" applyFill="1" applyBorder="1" applyAlignment="1">
      <alignment horizontal="left" vertical="center"/>
    </xf>
    <xf numFmtId="1" fontId="4" fillId="0" borderId="17" xfId="0" applyNumberFormat="1" applyFont="1" applyFill="1" applyBorder="1" applyAlignment="1">
      <alignment horizontal="left" vertical="center"/>
    </xf>
    <xf numFmtId="1" fontId="11" fillId="13" borderId="17" xfId="0" applyNumberFormat="1" applyFont="1" applyFill="1" applyBorder="1" applyAlignment="1">
      <alignment horizontal="center" vertical="center"/>
    </xf>
    <xf numFmtId="1" fontId="8" fillId="13" borderId="18" xfId="0" applyNumberFormat="1" applyFont="1" applyFill="1" applyBorder="1" applyAlignment="1">
      <alignment horizontal="center" textRotation="90"/>
    </xf>
    <xf numFmtId="1" fontId="4" fillId="0" borderId="0" xfId="0" applyNumberFormat="1" applyFont="1" applyFill="1" applyBorder="1" applyAlignment="1">
      <alignment horizontal="left" vertical="center"/>
    </xf>
    <xf numFmtId="1" fontId="4" fillId="0" borderId="0" xfId="0" applyNumberFormat="1" applyFont="1" applyFill="1" applyBorder="1" applyAlignment="1">
      <alignment horizontal="center" vertical="center"/>
    </xf>
    <xf numFmtId="0" fontId="5" fillId="0" borderId="0" xfId="0" applyNumberFormat="1" applyFont="1" applyFill="1" applyBorder="1" applyAlignment="1">
      <alignment vertical="center"/>
    </xf>
    <xf numFmtId="1" fontId="5" fillId="0" borderId="0" xfId="0" applyNumberFormat="1" applyFont="1" applyFill="1" applyBorder="1" applyAlignment="1">
      <alignment horizontal="center" vertical="center"/>
    </xf>
    <xf numFmtId="165" fontId="5" fillId="0" borderId="0" xfId="0" applyNumberFormat="1" applyFont="1" applyFill="1" applyBorder="1" applyAlignment="1">
      <alignment horizontal="center" vertical="center"/>
    </xf>
    <xf numFmtId="1" fontId="5" fillId="0" borderId="0" xfId="0" applyNumberFormat="1" applyFont="1" applyFill="1" applyBorder="1" applyAlignment="1">
      <alignment horizontal="left" vertical="center"/>
    </xf>
    <xf numFmtId="164" fontId="5"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166" fontId="4"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1" fontId="11" fillId="14" borderId="15" xfId="0" applyNumberFormat="1" applyFont="1" applyFill="1" applyBorder="1" applyAlignment="1">
      <alignment horizontal="left" vertical="center"/>
    </xf>
    <xf numFmtId="1" fontId="3" fillId="14" borderId="2" xfId="0" applyNumberFormat="1" applyFont="1" applyFill="1" applyBorder="1" applyAlignment="1">
      <alignment horizontal="left" vertical="center"/>
    </xf>
    <xf numFmtId="1" fontId="3" fillId="14" borderId="17" xfId="0" applyNumberFormat="1" applyFont="1" applyFill="1" applyBorder="1" applyAlignment="1">
      <alignment horizontal="left" vertical="center"/>
    </xf>
    <xf numFmtId="1" fontId="11" fillId="14" borderId="12" xfId="0" applyNumberFormat="1" applyFont="1" applyFill="1" applyBorder="1" applyAlignment="1">
      <alignment horizontal="left" vertical="center"/>
    </xf>
    <xf numFmtId="1" fontId="11" fillId="12" borderId="15" xfId="0" applyNumberFormat="1" applyFont="1" applyFill="1" applyBorder="1" applyAlignment="1">
      <alignment horizontal="left" vertical="center"/>
    </xf>
    <xf numFmtId="1" fontId="3" fillId="12" borderId="2" xfId="0" applyNumberFormat="1" applyFont="1" applyFill="1" applyBorder="1" applyAlignment="1">
      <alignment horizontal="left" vertical="center"/>
    </xf>
    <xf numFmtId="1" fontId="3" fillId="12" borderId="17" xfId="0" applyNumberFormat="1" applyFont="1" applyFill="1" applyBorder="1" applyAlignment="1">
      <alignment horizontal="left" vertical="center"/>
    </xf>
    <xf numFmtId="1" fontId="11" fillId="12" borderId="12" xfId="0" applyNumberFormat="1" applyFont="1" applyFill="1" applyBorder="1" applyAlignment="1">
      <alignment horizontal="left" vertical="center"/>
    </xf>
    <xf numFmtId="0" fontId="29" fillId="0" borderId="22" xfId="1" applyFont="1" applyBorder="1" applyAlignment="1">
      <alignment horizontal="center" vertical="center" wrapText="1"/>
    </xf>
    <xf numFmtId="0" fontId="29" fillId="0" borderId="23" xfId="1" applyFont="1" applyBorder="1" applyAlignment="1">
      <alignment horizontal="justify" vertical="center" wrapText="1"/>
    </xf>
    <xf numFmtId="0" fontId="29" fillId="0" borderId="24" xfId="1" applyFont="1" applyBorder="1" applyAlignment="1">
      <alignment horizontal="left" vertical="center" wrapText="1"/>
    </xf>
    <xf numFmtId="0" fontId="29" fillId="0" borderId="23" xfId="1" applyFont="1" applyBorder="1" applyAlignment="1">
      <alignment horizontal="left" vertical="center" wrapText="1"/>
    </xf>
    <xf numFmtId="0" fontId="30" fillId="0" borderId="24" xfId="1" applyFont="1" applyBorder="1" applyAlignment="1">
      <alignment horizontal="left" vertical="center" wrapText="1"/>
    </xf>
    <xf numFmtId="0" fontId="27" fillId="12" borderId="24" xfId="0" applyFont="1" applyFill="1" applyBorder="1" applyAlignment="1">
      <alignment horizontal="left" vertical="top" wrapText="1"/>
    </xf>
    <xf numFmtId="0" fontId="27" fillId="12" borderId="21" xfId="0" applyFont="1" applyFill="1" applyBorder="1" applyAlignment="1">
      <alignment horizontal="left" vertical="top" wrapText="1"/>
    </xf>
    <xf numFmtId="0" fontId="5" fillId="0" borderId="0" xfId="0" applyFont="1" applyAlignment="1">
      <alignment vertical="top" wrapText="1"/>
    </xf>
    <xf numFmtId="0" fontId="0" fillId="0" borderId="0" xfId="0" applyAlignment="1">
      <alignment vertical="top"/>
    </xf>
    <xf numFmtId="0" fontId="2" fillId="0" borderId="0" xfId="20"/>
    <xf numFmtId="0" fontId="2" fillId="0" borderId="0" xfId="20" applyBorder="1"/>
    <xf numFmtId="0" fontId="37" fillId="15" borderId="28" xfId="20" applyNumberFormat="1" applyFont="1" applyFill="1" applyBorder="1" applyAlignment="1">
      <alignment horizontal="center" vertical="center"/>
    </xf>
    <xf numFmtId="0" fontId="37" fillId="15" borderId="29" xfId="20" applyNumberFormat="1" applyFont="1" applyFill="1" applyBorder="1" applyAlignment="1">
      <alignment horizontal="center" vertical="center"/>
    </xf>
    <xf numFmtId="0" fontId="37" fillId="15" borderId="29" xfId="20" applyNumberFormat="1" applyFont="1" applyFill="1" applyBorder="1" applyAlignment="1">
      <alignment horizontal="center" vertical="center" wrapText="1"/>
    </xf>
    <xf numFmtId="0" fontId="0" fillId="11" borderId="9" xfId="0" applyFill="1" applyBorder="1" applyAlignment="1">
      <alignment horizontal="left"/>
    </xf>
    <xf numFmtId="0" fontId="0" fillId="11" borderId="32" xfId="0" applyFill="1" applyBorder="1" applyAlignment="1">
      <alignment horizontal="left"/>
    </xf>
    <xf numFmtId="0" fontId="0" fillId="11" borderId="31" xfId="0" applyFill="1" applyBorder="1" applyAlignment="1">
      <alignment horizontal="left"/>
    </xf>
    <xf numFmtId="0" fontId="38" fillId="0" borderId="31" xfId="8" applyFont="1" applyBorder="1" applyAlignment="1">
      <alignment horizontal="center" vertical="center"/>
    </xf>
    <xf numFmtId="0" fontId="2" fillId="0" borderId="31" xfId="20" applyBorder="1" applyAlignment="1">
      <alignment horizontal="center"/>
    </xf>
    <xf numFmtId="0" fontId="2" fillId="0" borderId="33" xfId="20" applyBorder="1"/>
    <xf numFmtId="0" fontId="0" fillId="11" borderId="34" xfId="0" applyFill="1" applyBorder="1" applyAlignment="1">
      <alignment horizontal="left"/>
    </xf>
    <xf numFmtId="0" fontId="2" fillId="0" borderId="9" xfId="20" applyBorder="1" applyAlignment="1">
      <alignment horizontal="center"/>
    </xf>
    <xf numFmtId="0" fontId="2" fillId="0" borderId="35" xfId="20" applyBorder="1"/>
    <xf numFmtId="0" fontId="0" fillId="11" borderId="36" xfId="0" applyFill="1" applyBorder="1" applyAlignment="1">
      <alignment horizontal="left"/>
    </xf>
    <xf numFmtId="0" fontId="0" fillId="11" borderId="37" xfId="0" applyFill="1" applyBorder="1" applyAlignment="1">
      <alignment horizontal="left"/>
    </xf>
    <xf numFmtId="0" fontId="2" fillId="0" borderId="37" xfId="20" applyBorder="1" applyAlignment="1">
      <alignment horizontal="center"/>
    </xf>
    <xf numFmtId="0" fontId="2" fillId="0" borderId="38" xfId="20" applyBorder="1"/>
    <xf numFmtId="0" fontId="5" fillId="14" borderId="19" xfId="0" applyNumberFormat="1" applyFont="1" applyFill="1" applyBorder="1" applyAlignment="1">
      <alignment vertical="top" wrapText="1"/>
    </xf>
    <xf numFmtId="0" fontId="10" fillId="0" borderId="11" xfId="0" applyNumberFormat="1" applyFont="1" applyFill="1" applyBorder="1" applyAlignment="1">
      <alignment horizontal="center" textRotation="90" wrapText="1"/>
    </xf>
    <xf numFmtId="1" fontId="11" fillId="13" borderId="12" xfId="0" applyNumberFormat="1" applyFont="1" applyFill="1" applyBorder="1" applyAlignment="1">
      <alignment horizontal="center" vertical="center"/>
    </xf>
    <xf numFmtId="1" fontId="10" fillId="13" borderId="39" xfId="0" applyNumberFormat="1" applyFont="1" applyFill="1" applyBorder="1" applyAlignment="1">
      <alignment horizontal="center" textRotation="90" wrapText="1"/>
    </xf>
    <xf numFmtId="1" fontId="3" fillId="14" borderId="12" xfId="0" applyNumberFormat="1" applyFont="1" applyFill="1" applyBorder="1" applyAlignment="1">
      <alignment horizontal="center" vertical="center"/>
    </xf>
    <xf numFmtId="1" fontId="3" fillId="12" borderId="12" xfId="0" applyNumberFormat="1" applyFont="1" applyFill="1" applyBorder="1" applyAlignment="1">
      <alignment horizontal="center" vertical="center"/>
    </xf>
    <xf numFmtId="0" fontId="5" fillId="14" borderId="20" xfId="0" applyNumberFormat="1" applyFont="1" applyFill="1" applyBorder="1" applyAlignment="1">
      <alignment vertical="top" wrapText="1"/>
    </xf>
    <xf numFmtId="0" fontId="27" fillId="13" borderId="22" xfId="0" applyFont="1" applyFill="1" applyBorder="1" applyAlignment="1">
      <alignment horizontal="center" vertical="center" wrapText="1"/>
    </xf>
    <xf numFmtId="0" fontId="27" fillId="13" borderId="23" xfId="0" applyFont="1" applyFill="1" applyBorder="1" applyAlignment="1">
      <alignment horizontal="left" vertical="center" wrapText="1"/>
    </xf>
    <xf numFmtId="0" fontId="27" fillId="12" borderId="24" xfId="0" applyFont="1" applyFill="1" applyBorder="1" applyAlignment="1">
      <alignment horizontal="left" vertical="center" wrapText="1"/>
    </xf>
    <xf numFmtId="0" fontId="29" fillId="13" borderId="22" xfId="1" applyFont="1" applyFill="1" applyBorder="1" applyAlignment="1">
      <alignment horizontal="center" vertical="center" wrapText="1"/>
    </xf>
    <xf numFmtId="0" fontId="29" fillId="13" borderId="23" xfId="1" applyFont="1" applyFill="1" applyBorder="1" applyAlignment="1">
      <alignment horizontal="justify" vertical="center" wrapText="1"/>
    </xf>
    <xf numFmtId="0" fontId="29" fillId="13" borderId="19" xfId="1" applyFont="1" applyFill="1" applyBorder="1" applyAlignment="1">
      <alignment horizontal="center" vertical="center" wrapText="1"/>
    </xf>
    <xf numFmtId="0" fontId="29" fillId="13" borderId="20" xfId="1" applyFont="1" applyFill="1" applyBorder="1" applyAlignment="1">
      <alignment horizontal="justify" vertical="center" wrapText="1"/>
    </xf>
    <xf numFmtId="0" fontId="41" fillId="0" borderId="0" xfId="0" applyNumberFormat="1" applyFont="1" applyFill="1" applyBorder="1" applyAlignment="1">
      <alignment horizontal="left" vertical="center"/>
    </xf>
    <xf numFmtId="0" fontId="41" fillId="0" borderId="0" xfId="0" applyNumberFormat="1" applyFont="1" applyFill="1" applyBorder="1" applyAlignment="1">
      <alignment horizontal="left" vertical="center" wrapText="1"/>
    </xf>
    <xf numFmtId="0" fontId="41" fillId="0" borderId="0" xfId="2" applyNumberFormat="1" applyFont="1" applyFill="1" applyBorder="1" applyAlignment="1"/>
    <xf numFmtId="0" fontId="41" fillId="0" borderId="0" xfId="2" applyNumberFormat="1" applyFont="1" applyFill="1" applyBorder="1" applyAlignment="1">
      <alignment vertical="center"/>
    </xf>
    <xf numFmtId="0" fontId="5" fillId="0" borderId="0" xfId="0" applyFont="1" applyAlignment="1">
      <alignment vertical="top"/>
    </xf>
    <xf numFmtId="0" fontId="27" fillId="0" borderId="24" xfId="16" applyFont="1" applyFill="1" applyBorder="1" applyAlignment="1">
      <alignment horizontal="left" vertical="center" wrapText="1"/>
    </xf>
    <xf numFmtId="0" fontId="1" fillId="0" borderId="9" xfId="20" applyFont="1" applyBorder="1" applyAlignment="1">
      <alignment horizontal="center"/>
    </xf>
    <xf numFmtId="0" fontId="1" fillId="0" borderId="35" xfId="20" applyFont="1" applyBorder="1"/>
    <xf numFmtId="0" fontId="38" fillId="0" borderId="35" xfId="20" applyFont="1" applyFill="1" applyBorder="1"/>
    <xf numFmtId="0" fontId="2" fillId="0" borderId="35" xfId="20" applyFill="1" applyBorder="1"/>
    <xf numFmtId="0" fontId="37" fillId="15" borderId="30" xfId="20" applyNumberFormat="1" applyFont="1" applyFill="1" applyBorder="1" applyAlignment="1">
      <alignment horizontal="center" vertical="center" wrapText="1"/>
    </xf>
    <xf numFmtId="0" fontId="29" fillId="0" borderId="22" xfId="1" applyFont="1" applyBorder="1" applyAlignment="1">
      <alignment horizontal="center" vertical="center" wrapText="1"/>
    </xf>
    <xf numFmtId="0" fontId="29" fillId="0" borderId="23" xfId="1" applyFont="1" applyBorder="1" applyAlignment="1">
      <alignment horizontal="justify" vertical="center" wrapText="1"/>
    </xf>
    <xf numFmtId="0" fontId="29" fillId="0" borderId="24" xfId="1" applyFont="1" applyBorder="1" applyAlignment="1">
      <alignment horizontal="left" vertical="center" wrapText="1"/>
    </xf>
    <xf numFmtId="0" fontId="24" fillId="0" borderId="0" xfId="2" applyNumberFormat="1" applyFont="1" applyFill="1" applyBorder="1" applyAlignment="1">
      <alignment horizontal="center" vertical="center" wrapText="1"/>
    </xf>
    <xf numFmtId="0" fontId="13" fillId="0" borderId="0" xfId="2" applyNumberFormat="1" applyFont="1" applyFill="1" applyBorder="1" applyAlignment="1">
      <alignment horizontal="center" vertical="center"/>
    </xf>
    <xf numFmtId="0" fontId="34" fillId="12" borderId="0" xfId="2" applyNumberFormat="1" applyFont="1" applyFill="1" applyBorder="1" applyAlignment="1">
      <alignment horizontal="left" vertical="top" wrapText="1"/>
    </xf>
    <xf numFmtId="0" fontId="0" fillId="12" borderId="0" xfId="0" applyFill="1" applyAlignment="1">
      <alignment vertical="top" wrapText="1"/>
    </xf>
    <xf numFmtId="0" fontId="11" fillId="3" borderId="4" xfId="0" applyNumberFormat="1" applyFont="1" applyFill="1" applyBorder="1" applyAlignment="1">
      <alignment horizontal="center" vertical="center"/>
    </xf>
    <xf numFmtId="0" fontId="11" fillId="3" borderId="5" xfId="0" applyNumberFormat="1" applyFont="1" applyFill="1" applyBorder="1" applyAlignment="1">
      <alignment horizontal="center" vertical="center"/>
    </xf>
    <xf numFmtId="0" fontId="11" fillId="3" borderId="3" xfId="0" applyNumberFormat="1" applyFont="1" applyFill="1" applyBorder="1" applyAlignment="1">
      <alignment horizontal="center" vertical="center"/>
    </xf>
    <xf numFmtId="0" fontId="11" fillId="2" borderId="4" xfId="0" applyNumberFormat="1" applyFont="1" applyFill="1" applyBorder="1" applyAlignment="1">
      <alignment horizontal="center" vertical="center"/>
    </xf>
    <xf numFmtId="0" fontId="11" fillId="2" borderId="3" xfId="0" applyNumberFormat="1" applyFont="1" applyFill="1" applyBorder="1" applyAlignment="1">
      <alignment horizontal="center" vertical="center"/>
    </xf>
    <xf numFmtId="0" fontId="11" fillId="2" borderId="5" xfId="0" applyNumberFormat="1" applyFont="1" applyFill="1" applyBorder="1" applyAlignment="1">
      <alignment horizontal="center" vertical="center"/>
    </xf>
    <xf numFmtId="0" fontId="11" fillId="7" borderId="4" xfId="0" applyNumberFormat="1" applyFont="1" applyFill="1" applyBorder="1" applyAlignment="1">
      <alignment horizontal="center" vertical="center"/>
    </xf>
    <xf numFmtId="0" fontId="11" fillId="9" borderId="4" xfId="0" applyNumberFormat="1" applyFont="1" applyFill="1" applyBorder="1" applyAlignment="1">
      <alignment horizontal="center" vertical="center"/>
    </xf>
    <xf numFmtId="1" fontId="12" fillId="17" borderId="14" xfId="0" applyNumberFormat="1" applyFont="1" applyFill="1" applyBorder="1" applyAlignment="1">
      <alignment horizontal="center" vertical="center"/>
    </xf>
    <xf numFmtId="1" fontId="12" fillId="17" borderId="40" xfId="0" applyNumberFormat="1" applyFont="1" applyFill="1" applyBorder="1" applyAlignment="1">
      <alignment horizontal="center" vertical="center"/>
    </xf>
    <xf numFmtId="1" fontId="12" fillId="17" borderId="13" xfId="0" applyNumberFormat="1" applyFont="1" applyFill="1" applyBorder="1" applyAlignment="1">
      <alignment horizontal="center" vertical="center"/>
    </xf>
    <xf numFmtId="166" fontId="14" fillId="16" borderId="3" xfId="0" applyNumberFormat="1" applyFont="1" applyFill="1" applyBorder="1" applyAlignment="1">
      <alignment horizontal="center" vertical="center"/>
    </xf>
    <xf numFmtId="0" fontId="14" fillId="16" borderId="3" xfId="0" applyNumberFormat="1" applyFont="1" applyFill="1" applyBorder="1" applyAlignment="1">
      <alignment horizontal="center" vertical="center"/>
    </xf>
    <xf numFmtId="165" fontId="14" fillId="18" borderId="3" xfId="0" applyNumberFormat="1" applyFont="1" applyFill="1" applyBorder="1" applyAlignment="1">
      <alignment horizontal="center" vertical="center"/>
    </xf>
    <xf numFmtId="0" fontId="13" fillId="18" borderId="3" xfId="0" applyNumberFormat="1" applyFont="1" applyFill="1" applyBorder="1" applyAlignment="1">
      <alignment horizontal="center" vertical="center"/>
    </xf>
    <xf numFmtId="2" fontId="12" fillId="19" borderId="3" xfId="0" applyNumberFormat="1" applyFont="1" applyFill="1" applyBorder="1" applyAlignment="1">
      <alignment horizontal="center" vertical="center"/>
    </xf>
    <xf numFmtId="0" fontId="13" fillId="19" borderId="3" xfId="0" applyNumberFormat="1" applyFont="1" applyFill="1" applyBorder="1" applyAlignment="1">
      <alignment horizontal="center" vertical="center"/>
    </xf>
    <xf numFmtId="49" fontId="12" fillId="12" borderId="3" xfId="0" applyNumberFormat="1" applyFont="1" applyFill="1" applyBorder="1" applyAlignment="1">
      <alignment horizontal="center" vertical="center"/>
    </xf>
    <xf numFmtId="0" fontId="14" fillId="12" borderId="3" xfId="0" applyNumberFormat="1" applyFont="1" applyFill="1" applyBorder="1" applyAlignment="1">
      <alignment horizontal="center" vertical="center"/>
    </xf>
    <xf numFmtId="0" fontId="5" fillId="14" borderId="26" xfId="0" applyNumberFormat="1" applyFont="1" applyFill="1" applyBorder="1" applyAlignment="1">
      <alignment horizontal="left" vertical="top" wrapText="1"/>
    </xf>
    <xf numFmtId="0" fontId="5" fillId="14" borderId="27" xfId="0" applyNumberFormat="1" applyFont="1" applyFill="1" applyBorder="1" applyAlignment="1">
      <alignment horizontal="left" vertical="top" wrapText="1"/>
    </xf>
    <xf numFmtId="0" fontId="5" fillId="14" borderId="8" xfId="0" applyNumberFormat="1" applyFont="1" applyFill="1" applyBorder="1" applyAlignment="1">
      <alignment horizontal="left" vertical="top" wrapText="1"/>
    </xf>
    <xf numFmtId="0" fontId="36" fillId="12" borderId="26" xfId="20" applyFont="1" applyFill="1" applyBorder="1" applyAlignment="1">
      <alignment horizontal="center" vertical="center" wrapText="1"/>
    </xf>
    <xf numFmtId="0" fontId="36" fillId="12" borderId="27" xfId="20" applyFont="1" applyFill="1" applyBorder="1" applyAlignment="1">
      <alignment horizontal="center" vertical="center" wrapText="1"/>
    </xf>
    <xf numFmtId="0" fontId="36" fillId="12" borderId="8" xfId="20" applyFont="1" applyFill="1" applyBorder="1" applyAlignment="1">
      <alignment horizontal="center" vertical="center" wrapText="1"/>
    </xf>
    <xf numFmtId="0" fontId="29" fillId="20" borderId="22" xfId="1" applyFont="1" applyFill="1" applyBorder="1" applyAlignment="1">
      <alignment horizontal="center" vertical="center" wrapText="1"/>
    </xf>
    <xf numFmtId="1" fontId="10" fillId="20" borderId="11" xfId="0" applyNumberFormat="1" applyFont="1" applyFill="1" applyBorder="1" applyAlignment="1">
      <alignment horizontal="center" textRotation="90"/>
    </xf>
    <xf numFmtId="1" fontId="10" fillId="20" borderId="3" xfId="0" applyNumberFormat="1" applyFont="1" applyFill="1" applyBorder="1" applyAlignment="1">
      <alignment horizontal="center" textRotation="90"/>
    </xf>
    <xf numFmtId="1" fontId="10" fillId="20" borderId="10" xfId="0" applyNumberFormat="1" applyFont="1" applyFill="1" applyBorder="1" applyAlignment="1">
      <alignment horizontal="center" textRotation="90"/>
    </xf>
    <xf numFmtId="1" fontId="11" fillId="20" borderId="2" xfId="0" applyNumberFormat="1" applyFont="1" applyFill="1" applyBorder="1" applyAlignment="1">
      <alignment horizontal="center" vertical="center"/>
    </xf>
    <xf numFmtId="1" fontId="11" fillId="20" borderId="14" xfId="0" applyNumberFormat="1" applyFont="1" applyFill="1" applyBorder="1" applyAlignment="1">
      <alignment horizontal="center" vertical="center"/>
    </xf>
    <xf numFmtId="0" fontId="29" fillId="20" borderId="23" xfId="1" applyFont="1" applyFill="1" applyBorder="1" applyAlignment="1">
      <alignment horizontal="justify" vertical="center" wrapText="1"/>
    </xf>
    <xf numFmtId="0" fontId="29" fillId="20" borderId="25" xfId="1" applyFont="1" applyFill="1" applyBorder="1" applyAlignment="1">
      <alignment horizontal="left" vertical="center" wrapText="1"/>
    </xf>
    <xf numFmtId="0" fontId="29" fillId="20" borderId="24" xfId="1" applyFont="1" applyFill="1" applyBorder="1" applyAlignment="1">
      <alignment horizontal="left" vertical="center" wrapText="1"/>
    </xf>
    <xf numFmtId="0" fontId="5" fillId="20" borderId="41" xfId="6" applyNumberFormat="1" applyFont="1" applyFill="1" applyBorder="1" applyAlignment="1">
      <alignment horizontal="center" vertical="center" wrapText="1"/>
    </xf>
    <xf numFmtId="0" fontId="0" fillId="20" borderId="42" xfId="0" applyNumberFormat="1" applyFont="1" applyFill="1" applyBorder="1" applyAlignment="1">
      <alignment vertical="center"/>
    </xf>
  </cellXfs>
  <cellStyles count="23">
    <cellStyle name="Hyperlink 2" xfId="3"/>
    <cellStyle name="Standard" xfId="0" builtinId="0"/>
    <cellStyle name="Standard 10" xfId="17"/>
    <cellStyle name="Standard 11" xfId="1"/>
    <cellStyle name="Standard 12" xfId="19"/>
    <cellStyle name="Standard 13" xfId="22"/>
    <cellStyle name="Standard 2" xfId="2"/>
    <cellStyle name="Standard 2 2" xfId="4"/>
    <cellStyle name="Standard 2 2 2" xfId="18"/>
    <cellStyle name="Standard 2 3" xfId="5"/>
    <cellStyle name="Standard 2 4" xfId="16"/>
    <cellStyle name="Standard 3" xfId="6"/>
    <cellStyle name="Standard 3 2" xfId="7"/>
    <cellStyle name="Standard 4" xfId="8"/>
    <cellStyle name="Standard 4 2" xfId="9"/>
    <cellStyle name="Standard 5" xfId="10"/>
    <cellStyle name="Standard 5 2" xfId="11"/>
    <cellStyle name="Standard 5 2 2" xfId="20"/>
    <cellStyle name="Standard 6" xfId="12"/>
    <cellStyle name="Standard 6 2" xfId="21"/>
    <cellStyle name="Standard 7" xfId="13"/>
    <cellStyle name="Standard 8" xfId="14"/>
    <cellStyle name="Standard 9" xfId="15"/>
  </cellStyles>
  <dxfs count="39">
    <dxf>
      <font>
        <color auto="1"/>
      </font>
      <fill>
        <patternFill>
          <bgColor rgb="FFFFFF00"/>
        </patternFill>
      </fill>
    </dxf>
    <dxf>
      <font>
        <color auto="1"/>
      </font>
      <fill>
        <patternFill>
          <bgColor rgb="FFFF9900"/>
        </patternFill>
      </fill>
    </dxf>
    <dxf>
      <font>
        <color auto="1"/>
      </font>
      <fill>
        <patternFill>
          <bgColor rgb="FFFF0000"/>
        </patternFill>
      </fill>
    </dxf>
    <dxf>
      <font>
        <color theme="0"/>
      </font>
      <fill>
        <patternFill>
          <bgColor rgb="FF008000"/>
        </patternFill>
      </fill>
    </dxf>
    <dxf>
      <font>
        <color theme="0"/>
      </font>
      <fill>
        <patternFill>
          <bgColor rgb="FF3366FF"/>
        </patternFill>
      </fill>
    </dxf>
    <dxf>
      <font>
        <b/>
        <i val="0"/>
        <color rgb="FF002060"/>
      </font>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13"/>
        </patternFill>
      </fill>
    </dxf>
    <dxf>
      <fill>
        <patternFill>
          <bgColor indexed="11"/>
        </patternFill>
      </fill>
    </dxf>
    <dxf>
      <font>
        <condense val="0"/>
        <extend val="0"/>
        <color indexed="9"/>
      </font>
      <fill>
        <patternFill>
          <bgColor indexed="48"/>
        </patternFill>
      </fill>
    </dxf>
    <dxf>
      <fill>
        <patternFill>
          <bgColor indexed="52"/>
        </patternFill>
      </fill>
    </dxf>
    <dxf>
      <fill>
        <patternFill>
          <bgColor indexed="34"/>
        </patternFill>
      </fill>
    </dxf>
    <dxf>
      <fill>
        <patternFill>
          <bgColor indexed="11"/>
        </patternFill>
      </fill>
    </dxf>
    <dxf>
      <font>
        <b/>
        <i val="0"/>
        <condense val="0"/>
        <extend val="0"/>
      </font>
      <fill>
        <patternFill>
          <bgColor indexed="13"/>
        </patternFill>
      </fill>
    </dxf>
    <dxf>
      <font>
        <b/>
        <i val="0"/>
        <condense val="0"/>
        <extend val="0"/>
        <color indexed="8"/>
      </font>
      <fill>
        <patternFill>
          <bgColor indexed="11"/>
        </patternFill>
      </fill>
    </dxf>
    <dxf>
      <font>
        <b/>
        <i val="0"/>
        <condense val="0"/>
        <extend val="0"/>
        <color indexed="9"/>
      </font>
      <fill>
        <patternFill>
          <bgColor indexed="12"/>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gemein\WRRL\Gef&#228;hrdungsabsch&#228;tzung\arbeitstab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f&#228;hrdungsabsch&#228;tzung\arbeitstabe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einleiter"/>
      <sheetName val="Piktogramme-für gesamt"/>
      <sheetName val="Bewertungstabelle für GIS"/>
      <sheetName val="Bewertungstabelle"/>
      <sheetName val="wasserkoerper_og_03_02_2004"/>
      <sheetName val="Piktogramme"/>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einleiter"/>
      <sheetName val="Piktogramme-für gesamt"/>
      <sheetName val="Bewertungstabelle für GIS"/>
      <sheetName val="Bewertungstabelle"/>
      <sheetName val="wasserkoerper_og_03_02_2004"/>
      <sheetName val="Piktogramme"/>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zoomScale="90" zoomScaleNormal="90" workbookViewId="0">
      <pane ySplit="4" topLeftCell="A5" activePane="bottomLeft" state="frozen"/>
      <selection pane="bottomLeft" activeCell="C12" sqref="C12"/>
    </sheetView>
  </sheetViews>
  <sheetFormatPr baseColWidth="10" defaultRowHeight="12.75" x14ac:dyDescent="0.2"/>
  <cols>
    <col min="1" max="1" width="14.7109375" customWidth="1"/>
    <col min="2" max="2" width="26.42578125" customWidth="1"/>
    <col min="3" max="3" width="83.42578125" customWidth="1"/>
    <col min="5" max="5" width="62.140625" customWidth="1"/>
  </cols>
  <sheetData>
    <row r="1" spans="1:6" ht="49.5" customHeight="1" x14ac:dyDescent="0.2">
      <c r="A1" s="218" t="s">
        <v>1287</v>
      </c>
      <c r="B1" s="219"/>
      <c r="C1" s="219"/>
    </row>
    <row r="2" spans="1:6" ht="60.75" customHeight="1" x14ac:dyDescent="0.2">
      <c r="A2" s="220" t="s">
        <v>1570</v>
      </c>
      <c r="B2" s="221"/>
      <c r="C2" s="221"/>
      <c r="E2" s="205"/>
    </row>
    <row r="3" spans="1:6" ht="15.75" thickBot="1" x14ac:dyDescent="0.3">
      <c r="A3" s="111"/>
      <c r="B3" s="111"/>
      <c r="C3" s="111"/>
    </row>
    <row r="4" spans="1:6" ht="13.5" thickBot="1" x14ac:dyDescent="0.25">
      <c r="A4" s="112" t="s">
        <v>1247</v>
      </c>
      <c r="B4" s="113" t="s">
        <v>1248</v>
      </c>
      <c r="C4" s="113" t="s">
        <v>1249</v>
      </c>
    </row>
    <row r="5" spans="1:6" x14ac:dyDescent="0.2">
      <c r="A5" s="202">
        <v>0</v>
      </c>
      <c r="B5" s="203" t="s">
        <v>1535</v>
      </c>
      <c r="C5" s="169" t="s">
        <v>1569</v>
      </c>
      <c r="E5" s="206"/>
    </row>
    <row r="6" spans="1:6" ht="36.75" customHeight="1" x14ac:dyDescent="0.2">
      <c r="A6" s="200" t="s">
        <v>1536</v>
      </c>
      <c r="B6" s="201" t="s">
        <v>1529</v>
      </c>
      <c r="C6" s="168" t="s">
        <v>1542</v>
      </c>
      <c r="E6" s="207"/>
      <c r="F6" s="207"/>
    </row>
    <row r="7" spans="1:6" ht="22.5" x14ac:dyDescent="0.2">
      <c r="A7" s="200" t="s">
        <v>1537</v>
      </c>
      <c r="B7" s="201" t="s">
        <v>1530</v>
      </c>
      <c r="C7" s="168" t="s">
        <v>1568</v>
      </c>
      <c r="E7" s="207"/>
      <c r="F7" s="207"/>
    </row>
    <row r="8" spans="1:6" ht="22.5" x14ac:dyDescent="0.2">
      <c r="A8" s="200" t="s">
        <v>1538</v>
      </c>
      <c r="B8" s="201" t="s">
        <v>1531</v>
      </c>
      <c r="C8" s="168" t="s">
        <v>1543</v>
      </c>
      <c r="E8" s="207"/>
      <c r="F8" s="207"/>
    </row>
    <row r="9" spans="1:6" ht="33.950000000000003" customHeight="1" x14ac:dyDescent="0.2">
      <c r="A9" s="200" t="s">
        <v>1539</v>
      </c>
      <c r="B9" s="201" t="s">
        <v>1532</v>
      </c>
      <c r="C9" s="168" t="s">
        <v>1544</v>
      </c>
      <c r="E9" s="204"/>
      <c r="F9" s="204"/>
    </row>
    <row r="10" spans="1:6" ht="33.6" customHeight="1" x14ac:dyDescent="0.2">
      <c r="A10" s="200" t="s">
        <v>1540</v>
      </c>
      <c r="B10" s="201" t="s">
        <v>1533</v>
      </c>
      <c r="C10" s="168" t="s">
        <v>1545</v>
      </c>
      <c r="E10" s="204"/>
      <c r="F10" s="204"/>
    </row>
    <row r="11" spans="1:6" ht="47.25" customHeight="1" x14ac:dyDescent="0.2">
      <c r="A11" s="200" t="s">
        <v>1541</v>
      </c>
      <c r="B11" s="201" t="s">
        <v>1534</v>
      </c>
      <c r="C11" s="168" t="s">
        <v>1546</v>
      </c>
      <c r="E11" s="207"/>
      <c r="F11" s="207"/>
    </row>
    <row r="12" spans="1:6" x14ac:dyDescent="0.2">
      <c r="A12" s="247">
        <v>1</v>
      </c>
      <c r="B12" s="253" t="s">
        <v>693</v>
      </c>
      <c r="C12" s="254" t="s">
        <v>1250</v>
      </c>
    </row>
    <row r="13" spans="1:6" x14ac:dyDescent="0.2">
      <c r="A13" s="247">
        <v>2</v>
      </c>
      <c r="B13" s="253" t="s">
        <v>695</v>
      </c>
      <c r="C13" s="255" t="s">
        <v>1251</v>
      </c>
    </row>
    <row r="14" spans="1:6" x14ac:dyDescent="0.2">
      <c r="A14" s="247">
        <v>3</v>
      </c>
      <c r="B14" s="253" t="s">
        <v>694</v>
      </c>
      <c r="C14" s="255" t="s">
        <v>1252</v>
      </c>
    </row>
    <row r="15" spans="1:6" x14ac:dyDescent="0.2">
      <c r="A15" s="247">
        <v>4</v>
      </c>
      <c r="B15" s="253" t="s">
        <v>1208</v>
      </c>
      <c r="C15" s="255" t="s">
        <v>1253</v>
      </c>
    </row>
    <row r="16" spans="1:6" x14ac:dyDescent="0.2">
      <c r="A16" s="247">
        <v>5</v>
      </c>
      <c r="B16" s="253" t="s">
        <v>1209</v>
      </c>
      <c r="C16" s="255" t="s">
        <v>1254</v>
      </c>
    </row>
    <row r="17" spans="1:3" ht="22.5" x14ac:dyDescent="0.2">
      <c r="A17" s="247">
        <v>6</v>
      </c>
      <c r="B17" s="253" t="s">
        <v>257</v>
      </c>
      <c r="C17" s="255" t="s">
        <v>1255</v>
      </c>
    </row>
    <row r="18" spans="1:3" ht="33.75" x14ac:dyDescent="0.2">
      <c r="A18" s="163">
        <v>7</v>
      </c>
      <c r="B18" s="164" t="s">
        <v>696</v>
      </c>
      <c r="C18" s="209" t="s">
        <v>1571</v>
      </c>
    </row>
    <row r="19" spans="1:3" x14ac:dyDescent="0.2">
      <c r="A19" s="163">
        <v>8</v>
      </c>
      <c r="B19" s="164" t="s">
        <v>1212</v>
      </c>
      <c r="C19" s="165" t="s">
        <v>1256</v>
      </c>
    </row>
    <row r="20" spans="1:3" x14ac:dyDescent="0.2">
      <c r="A20" s="163">
        <v>9</v>
      </c>
      <c r="B20" s="164" t="s">
        <v>1213</v>
      </c>
      <c r="C20" s="165" t="s">
        <v>1257</v>
      </c>
    </row>
    <row r="21" spans="1:3" x14ac:dyDescent="0.2">
      <c r="A21" s="163">
        <v>10</v>
      </c>
      <c r="B21" s="164" t="s">
        <v>1214</v>
      </c>
      <c r="C21" s="165" t="s">
        <v>1258</v>
      </c>
    </row>
    <row r="22" spans="1:3" x14ac:dyDescent="0.2">
      <c r="A22" s="163">
        <v>11</v>
      </c>
      <c r="B22" s="164" t="s">
        <v>142</v>
      </c>
      <c r="C22" s="165" t="s">
        <v>1259</v>
      </c>
    </row>
    <row r="23" spans="1:3" x14ac:dyDescent="0.2">
      <c r="A23" s="163">
        <v>12</v>
      </c>
      <c r="B23" s="166" t="s">
        <v>1238</v>
      </c>
      <c r="C23" s="165" t="s">
        <v>1260</v>
      </c>
    </row>
    <row r="24" spans="1:3" x14ac:dyDescent="0.2">
      <c r="A24" s="163">
        <v>15</v>
      </c>
      <c r="B24" s="164" t="s">
        <v>148</v>
      </c>
      <c r="C24" s="165" t="s">
        <v>1261</v>
      </c>
    </row>
    <row r="25" spans="1:3" ht="20.45" customHeight="1" x14ac:dyDescent="0.2">
      <c r="A25" s="163">
        <v>16</v>
      </c>
      <c r="B25" s="164" t="s">
        <v>1211</v>
      </c>
      <c r="C25" s="165" t="s">
        <v>1262</v>
      </c>
    </row>
    <row r="26" spans="1:3" x14ac:dyDescent="0.2">
      <c r="A26" s="163">
        <v>17</v>
      </c>
      <c r="B26" s="164" t="s">
        <v>1210</v>
      </c>
      <c r="C26" s="165" t="s">
        <v>1263</v>
      </c>
    </row>
    <row r="27" spans="1:3" x14ac:dyDescent="0.2">
      <c r="A27" s="163">
        <v>18</v>
      </c>
      <c r="B27" s="164" t="s">
        <v>1215</v>
      </c>
      <c r="C27" s="165" t="s">
        <v>1264</v>
      </c>
    </row>
    <row r="28" spans="1:3" x14ac:dyDescent="0.2">
      <c r="A28" s="163">
        <v>19</v>
      </c>
      <c r="B28" s="164" t="s">
        <v>1216</v>
      </c>
      <c r="C28" s="165" t="s">
        <v>1265</v>
      </c>
    </row>
    <row r="29" spans="1:3" x14ac:dyDescent="0.2">
      <c r="A29" s="163">
        <v>20</v>
      </c>
      <c r="B29" s="164" t="s">
        <v>1217</v>
      </c>
      <c r="C29" s="165" t="s">
        <v>1265</v>
      </c>
    </row>
    <row r="30" spans="1:3" ht="22.5" x14ac:dyDescent="0.2">
      <c r="A30" s="163">
        <v>21</v>
      </c>
      <c r="B30" s="164" t="s">
        <v>1218</v>
      </c>
      <c r="C30" s="165" t="s">
        <v>1266</v>
      </c>
    </row>
    <row r="31" spans="1:3" x14ac:dyDescent="0.2">
      <c r="A31" s="163">
        <v>22</v>
      </c>
      <c r="B31" s="164" t="s">
        <v>144</v>
      </c>
      <c r="C31" s="165" t="s">
        <v>1267</v>
      </c>
    </row>
    <row r="32" spans="1:3" x14ac:dyDescent="0.2">
      <c r="A32" s="163">
        <v>23</v>
      </c>
      <c r="B32" s="164" t="s">
        <v>147</v>
      </c>
      <c r="C32" s="165" t="s">
        <v>1268</v>
      </c>
    </row>
    <row r="33" spans="1:3" x14ac:dyDescent="0.2">
      <c r="A33" s="163">
        <v>24</v>
      </c>
      <c r="B33" s="164" t="s">
        <v>1219</v>
      </c>
      <c r="C33" s="165" t="s">
        <v>1269</v>
      </c>
    </row>
    <row r="34" spans="1:3" x14ac:dyDescent="0.2">
      <c r="A34" s="163">
        <v>25</v>
      </c>
      <c r="B34" s="164" t="s">
        <v>1207</v>
      </c>
      <c r="C34" s="165" t="s">
        <v>1270</v>
      </c>
    </row>
    <row r="35" spans="1:3" x14ac:dyDescent="0.2">
      <c r="A35" s="163">
        <v>26</v>
      </c>
      <c r="B35" s="164" t="s">
        <v>1220</v>
      </c>
      <c r="C35" s="165" t="s">
        <v>1271</v>
      </c>
    </row>
    <row r="36" spans="1:3" x14ac:dyDescent="0.2">
      <c r="A36" s="215">
        <v>27</v>
      </c>
      <c r="B36" s="216" t="s">
        <v>1246</v>
      </c>
      <c r="C36" s="217" t="s">
        <v>1271</v>
      </c>
    </row>
    <row r="37" spans="1:3" ht="2.4500000000000002" customHeight="1" x14ac:dyDescent="0.2">
      <c r="A37" s="215"/>
      <c r="B37" s="216"/>
      <c r="C37" s="217"/>
    </row>
    <row r="38" spans="1:3" x14ac:dyDescent="0.2">
      <c r="A38" s="163">
        <v>28</v>
      </c>
      <c r="B38" s="164" t="s">
        <v>1221</v>
      </c>
      <c r="C38" s="165" t="s">
        <v>1272</v>
      </c>
    </row>
    <row r="39" spans="1:3" x14ac:dyDescent="0.2">
      <c r="A39" s="163">
        <v>29</v>
      </c>
      <c r="B39" s="164" t="s">
        <v>146</v>
      </c>
      <c r="C39" s="165" t="s">
        <v>1273</v>
      </c>
    </row>
    <row r="40" spans="1:3" x14ac:dyDescent="0.2">
      <c r="A40" s="163">
        <v>30</v>
      </c>
      <c r="B40" s="164" t="s">
        <v>1223</v>
      </c>
      <c r="C40" s="165" t="s">
        <v>1274</v>
      </c>
    </row>
    <row r="41" spans="1:3" ht="23.25" customHeight="1" x14ac:dyDescent="0.2">
      <c r="A41" s="163">
        <v>31</v>
      </c>
      <c r="B41" s="164" t="s">
        <v>1222</v>
      </c>
      <c r="C41" s="165" t="s">
        <v>1275</v>
      </c>
    </row>
    <row r="42" spans="1:3" x14ac:dyDescent="0.2">
      <c r="A42" s="163">
        <v>32</v>
      </c>
      <c r="B42" s="164" t="s">
        <v>145</v>
      </c>
      <c r="C42" s="165" t="s">
        <v>1276</v>
      </c>
    </row>
    <row r="43" spans="1:3" ht="22.5" x14ac:dyDescent="0.2">
      <c r="A43" s="163">
        <v>33</v>
      </c>
      <c r="B43" s="164" t="s">
        <v>1120</v>
      </c>
      <c r="C43" s="165" t="s">
        <v>1277</v>
      </c>
    </row>
    <row r="44" spans="1:3" ht="83.1" customHeight="1" x14ac:dyDescent="0.2">
      <c r="A44" s="163">
        <v>34</v>
      </c>
      <c r="B44" s="164" t="s">
        <v>1166</v>
      </c>
      <c r="C44" s="165" t="s">
        <v>1290</v>
      </c>
    </row>
    <row r="45" spans="1:3" x14ac:dyDescent="0.2">
      <c r="A45" s="163">
        <v>35</v>
      </c>
      <c r="B45" s="164" t="s">
        <v>1242</v>
      </c>
      <c r="C45" s="165" t="s">
        <v>1278</v>
      </c>
    </row>
    <row r="46" spans="1:3" ht="22.5" x14ac:dyDescent="0.2">
      <c r="A46" s="163">
        <v>36</v>
      </c>
      <c r="B46" s="164" t="s">
        <v>1243</v>
      </c>
      <c r="C46" s="165" t="s">
        <v>1279</v>
      </c>
    </row>
    <row r="47" spans="1:3" ht="24.6" customHeight="1" x14ac:dyDescent="0.2">
      <c r="A47" s="163">
        <v>37</v>
      </c>
      <c r="B47" s="164" t="s">
        <v>143</v>
      </c>
      <c r="C47" s="165" t="s">
        <v>1280</v>
      </c>
    </row>
    <row r="48" spans="1:3" x14ac:dyDescent="0.2">
      <c r="A48" s="163">
        <v>38</v>
      </c>
      <c r="B48" s="164" t="s">
        <v>697</v>
      </c>
      <c r="C48" s="165" t="s">
        <v>1281</v>
      </c>
    </row>
    <row r="49" spans="1:7" x14ac:dyDescent="0.2">
      <c r="A49" s="163">
        <v>39</v>
      </c>
      <c r="B49" s="164" t="s">
        <v>138</v>
      </c>
      <c r="C49" s="165" t="s">
        <v>1572</v>
      </c>
    </row>
    <row r="50" spans="1:7" ht="22.5" x14ac:dyDescent="0.2">
      <c r="A50" s="163">
        <v>40</v>
      </c>
      <c r="B50" s="164" t="s">
        <v>1244</v>
      </c>
      <c r="C50" s="165" t="s">
        <v>1282</v>
      </c>
    </row>
    <row r="51" spans="1:7" s="171" customFormat="1" ht="22.5" x14ac:dyDescent="0.2">
      <c r="A51" s="197" t="s">
        <v>1567</v>
      </c>
      <c r="B51" s="198" t="s">
        <v>1547</v>
      </c>
      <c r="C51" s="199" t="s">
        <v>1548</v>
      </c>
      <c r="D51" s="170"/>
      <c r="E51" s="208"/>
    </row>
    <row r="52" spans="1:7" ht="22.5" x14ac:dyDescent="0.2">
      <c r="A52" s="163">
        <v>41</v>
      </c>
      <c r="B52" s="164" t="s">
        <v>139</v>
      </c>
      <c r="C52" s="167" t="s">
        <v>1283</v>
      </c>
    </row>
    <row r="53" spans="1:7" ht="22.5" x14ac:dyDescent="0.2">
      <c r="A53" s="163">
        <v>42</v>
      </c>
      <c r="B53" s="164" t="s">
        <v>140</v>
      </c>
      <c r="C53" s="167" t="s">
        <v>1284</v>
      </c>
    </row>
    <row r="54" spans="1:7" ht="22.5" x14ac:dyDescent="0.2">
      <c r="A54" s="163">
        <v>43</v>
      </c>
      <c r="B54" s="164" t="s">
        <v>141</v>
      </c>
      <c r="C54" s="167" t="s">
        <v>1285</v>
      </c>
    </row>
    <row r="55" spans="1:7" ht="22.5" x14ac:dyDescent="0.2">
      <c r="A55" s="163">
        <v>44</v>
      </c>
      <c r="B55" s="164" t="s">
        <v>1245</v>
      </c>
      <c r="C55" s="167" t="s">
        <v>1286</v>
      </c>
    </row>
    <row r="57" spans="1:7" ht="33.75" x14ac:dyDescent="0.25">
      <c r="A57" s="115"/>
      <c r="B57" s="114" t="s">
        <v>1288</v>
      </c>
      <c r="C57" s="116" t="s">
        <v>1289</v>
      </c>
      <c r="D57" s="115"/>
      <c r="E57" s="115"/>
      <c r="F57" s="115"/>
      <c r="G57" s="115"/>
    </row>
  </sheetData>
  <sheetProtection algorithmName="SHA-512" hashValue="aepIZspYJicqGZ8Gzio87gbZ5B3UtwGUdn9Rcgx2zClYNETLUP3U9FMoVYX4Qp7gnWG7F9lft+d4HFMaoPajLQ==" saltValue="e39RbHpZR0TA0PP/2GHxEQ==" spinCount="100000" sheet="1" objects="1" scenarios="1" formatColumns="0" formatRows="0" autoFilter="0"/>
  <mergeCells count="5">
    <mergeCell ref="A36:A37"/>
    <mergeCell ref="B36:B37"/>
    <mergeCell ref="C36:C37"/>
    <mergeCell ref="A1:C1"/>
    <mergeCell ref="A2:C2"/>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X294"/>
  <sheetViews>
    <sheetView zoomScale="90" zoomScaleNormal="90" workbookViewId="0">
      <pane xSplit="7" ySplit="4" topLeftCell="H89" activePane="bottomRight" state="frozen"/>
      <selection pane="topRight" activeCell="H1" sqref="H1"/>
      <selection pane="bottomLeft" activeCell="A5" sqref="A5"/>
      <selection pane="bottomRight" activeCell="L15" sqref="L15"/>
    </sheetView>
  </sheetViews>
  <sheetFormatPr baseColWidth="10" defaultColWidth="9.140625" defaultRowHeight="12.75" x14ac:dyDescent="0.2"/>
  <cols>
    <col min="1" max="1" width="7.85546875" style="11" customWidth="1"/>
    <col min="2" max="2" width="10.42578125" style="129" customWidth="1"/>
    <col min="3" max="3" width="16.28515625" style="12" customWidth="1"/>
    <col min="4" max="4" width="26.85546875" style="12" customWidth="1"/>
    <col min="5" max="5" width="8" style="12" customWidth="1"/>
    <col min="6" max="6" width="9.7109375" style="12" customWidth="1"/>
    <col min="7" max="7" width="5.7109375" style="136" customWidth="1"/>
    <col min="8" max="8" width="10.42578125" style="11" customWidth="1"/>
    <col min="9" max="9" width="12.7109375" style="12" customWidth="1"/>
    <col min="10" max="10" width="15.5703125" style="12" customWidth="1"/>
    <col min="11" max="11" width="8" style="12" customWidth="1"/>
    <col min="12" max="12" width="7.42578125" style="12" customWidth="1"/>
    <col min="13" max="13" width="5.7109375" style="124" customWidth="1"/>
    <col min="14" max="14" width="7.140625" style="132" customWidth="1"/>
    <col min="15" max="15" width="9" style="12" customWidth="1"/>
    <col min="16" max="16" width="4.7109375" style="13" customWidth="1"/>
    <col min="17" max="17" width="10.5703125" style="12" customWidth="1"/>
    <col min="18" max="18" width="6.42578125" style="3" customWidth="1"/>
    <col min="19" max="19" width="8" style="8" customWidth="1"/>
    <col min="20" max="20" width="6.28515625" style="10" customWidth="1"/>
    <col min="21" max="21" width="5.42578125" style="9" customWidth="1"/>
    <col min="22" max="22" width="4.5703125" style="8" customWidth="1"/>
    <col min="23" max="23" width="4.28515625" style="8" customWidth="1"/>
    <col min="24" max="24" width="5.85546875" style="8" customWidth="1"/>
    <col min="25" max="25" width="6" style="7" customWidth="1"/>
    <col min="26" max="26" width="6.7109375" style="3" customWidth="1"/>
    <col min="27" max="27" width="11.28515625" style="37" customWidth="1"/>
    <col min="28" max="28" width="5.28515625" style="5" customWidth="1"/>
    <col min="29" max="29" width="6.5703125" style="5" customWidth="1"/>
    <col min="30" max="30" width="4.140625" style="19" customWidth="1"/>
    <col min="31" max="31" width="6.7109375" style="5" customWidth="1"/>
    <col min="32" max="32" width="4.85546875" style="6" customWidth="1"/>
    <col min="33" max="33" width="4.7109375" style="7" customWidth="1"/>
    <col min="34" max="34" width="4.5703125" style="5" customWidth="1"/>
    <col min="35" max="35" width="6" style="5" customWidth="1"/>
    <col min="36" max="36" width="5.42578125" style="6" customWidth="1"/>
    <col min="37" max="37" width="10.7109375" style="47" customWidth="1"/>
    <col min="38" max="38" width="6.42578125" style="18" customWidth="1"/>
    <col min="39" max="39" width="5.85546875" style="5" customWidth="1"/>
    <col min="40" max="40" width="11" style="47" customWidth="1"/>
    <col min="41" max="41" width="4.7109375" style="47" customWidth="1"/>
    <col min="42" max="42" width="12.7109375" style="17" customWidth="1"/>
    <col min="43" max="43" width="6.28515625" style="14" customWidth="1"/>
    <col min="44" max="44" width="6.28515625" style="13" customWidth="1"/>
    <col min="45" max="45" width="6.28515625" style="2" customWidth="1"/>
    <col min="46" max="46" width="8.28515625" style="13" customWidth="1"/>
    <col min="47" max="50" width="6.28515625" style="2" customWidth="1"/>
    <col min="51" max="16384" width="9.140625" style="3"/>
  </cols>
  <sheetData>
    <row r="1" spans="1:50" s="141" customFormat="1" ht="47.25" customHeight="1" x14ac:dyDescent="0.2">
      <c r="A1" s="190" t="s">
        <v>1565</v>
      </c>
      <c r="B1" s="241" t="s">
        <v>1566</v>
      </c>
      <c r="C1" s="242"/>
      <c r="D1" s="242"/>
      <c r="E1" s="242"/>
      <c r="F1" s="242"/>
      <c r="G1" s="243"/>
      <c r="H1" s="256" t="s">
        <v>1597</v>
      </c>
      <c r="I1" s="257"/>
      <c r="J1" s="257"/>
      <c r="K1" s="257"/>
      <c r="L1" s="257"/>
      <c r="M1" s="257"/>
      <c r="N1" s="139"/>
      <c r="O1" s="139"/>
      <c r="P1" s="140"/>
      <c r="Q1" s="139"/>
      <c r="S1" s="142"/>
      <c r="T1" s="143"/>
      <c r="U1" s="144"/>
      <c r="V1" s="142"/>
      <c r="W1" s="142"/>
      <c r="X1" s="142"/>
      <c r="Y1" s="145"/>
      <c r="AA1" s="146"/>
      <c r="AB1" s="147"/>
      <c r="AC1" s="147"/>
      <c r="AD1" s="148"/>
      <c r="AE1" s="147"/>
      <c r="AF1" s="149"/>
      <c r="AG1" s="145"/>
      <c r="AH1" s="147"/>
      <c r="AI1" s="147"/>
      <c r="AJ1" s="149"/>
      <c r="AK1" s="150"/>
      <c r="AL1" s="151"/>
      <c r="AM1" s="147"/>
      <c r="AN1" s="150"/>
      <c r="AO1" s="150"/>
      <c r="AP1" s="152"/>
      <c r="AQ1" s="153"/>
      <c r="AR1" s="140"/>
      <c r="AS1" s="154"/>
      <c r="AT1" s="196" t="s">
        <v>1565</v>
      </c>
      <c r="AU1" s="154"/>
      <c r="AV1" s="154"/>
      <c r="AW1" s="154"/>
      <c r="AX1" s="154"/>
    </row>
    <row r="2" spans="1:50" s="30" customFormat="1" ht="12.75" customHeight="1" x14ac:dyDescent="0.2">
      <c r="A2" s="119">
        <v>0</v>
      </c>
      <c r="B2" s="130" t="s">
        <v>1536</v>
      </c>
      <c r="C2" s="119" t="s">
        <v>1537</v>
      </c>
      <c r="D2" s="119" t="s">
        <v>1538</v>
      </c>
      <c r="E2" s="119" t="s">
        <v>1539</v>
      </c>
      <c r="F2" s="119" t="s">
        <v>1540</v>
      </c>
      <c r="G2" s="137" t="s">
        <v>1541</v>
      </c>
      <c r="H2" s="251">
        <v>1</v>
      </c>
      <c r="I2" s="251">
        <v>2</v>
      </c>
      <c r="J2" s="251">
        <v>3</v>
      </c>
      <c r="K2" s="251">
        <v>4</v>
      </c>
      <c r="L2" s="251">
        <v>5</v>
      </c>
      <c r="M2" s="252">
        <v>6</v>
      </c>
      <c r="N2" s="133">
        <v>7</v>
      </c>
      <c r="O2" s="30">
        <v>8</v>
      </c>
      <c r="P2" s="30">
        <v>9</v>
      </c>
      <c r="Q2" s="30">
        <v>10</v>
      </c>
      <c r="R2" s="30">
        <v>11</v>
      </c>
      <c r="S2" s="30">
        <v>12</v>
      </c>
      <c r="T2" s="30">
        <v>15</v>
      </c>
      <c r="U2" s="30">
        <v>16</v>
      </c>
      <c r="V2" s="30">
        <v>17</v>
      </c>
      <c r="W2" s="30">
        <v>18</v>
      </c>
      <c r="X2" s="30">
        <v>19</v>
      </c>
      <c r="Y2" s="30">
        <v>20</v>
      </c>
      <c r="Z2" s="30">
        <v>21</v>
      </c>
      <c r="AA2" s="30">
        <v>22</v>
      </c>
      <c r="AB2" s="30">
        <v>23</v>
      </c>
      <c r="AC2" s="30">
        <v>24</v>
      </c>
      <c r="AD2" s="30">
        <v>25</v>
      </c>
      <c r="AE2" s="30">
        <v>26</v>
      </c>
      <c r="AF2" s="30">
        <v>27</v>
      </c>
      <c r="AG2" s="30">
        <v>28</v>
      </c>
      <c r="AH2" s="30">
        <v>29</v>
      </c>
      <c r="AI2" s="30">
        <v>30</v>
      </c>
      <c r="AJ2" s="30">
        <v>31</v>
      </c>
      <c r="AK2" s="30">
        <v>32</v>
      </c>
      <c r="AL2" s="30">
        <v>33</v>
      </c>
      <c r="AM2" s="30">
        <v>34</v>
      </c>
      <c r="AN2" s="30">
        <v>35</v>
      </c>
      <c r="AO2" s="30">
        <v>36</v>
      </c>
      <c r="AP2" s="30">
        <v>37</v>
      </c>
      <c r="AQ2" s="30">
        <v>38</v>
      </c>
      <c r="AR2" s="125">
        <v>39</v>
      </c>
      <c r="AS2" s="133">
        <v>40</v>
      </c>
      <c r="AT2" s="192" t="s">
        <v>1567</v>
      </c>
      <c r="AU2" s="30">
        <v>41</v>
      </c>
      <c r="AV2" s="30">
        <v>42</v>
      </c>
      <c r="AW2" s="30">
        <v>43</v>
      </c>
      <c r="AX2" s="30">
        <v>44</v>
      </c>
    </row>
    <row r="3" spans="1:50" s="29" customFormat="1" ht="27.75" customHeight="1" x14ac:dyDescent="0.2">
      <c r="A3" s="230" t="s">
        <v>150</v>
      </c>
      <c r="B3" s="231"/>
      <c r="C3" s="231"/>
      <c r="D3" s="231"/>
      <c r="E3" s="231"/>
      <c r="F3" s="231"/>
      <c r="G3" s="231"/>
      <c r="H3" s="231"/>
      <c r="I3" s="231"/>
      <c r="J3" s="231"/>
      <c r="K3" s="231"/>
      <c r="L3" s="231"/>
      <c r="M3" s="231"/>
      <c r="N3" s="231"/>
      <c r="O3" s="231"/>
      <c r="P3" s="231"/>
      <c r="Q3" s="231"/>
      <c r="R3" s="231"/>
      <c r="S3" s="232"/>
      <c r="T3" s="235" t="s">
        <v>151</v>
      </c>
      <c r="U3" s="236"/>
      <c r="V3" s="236"/>
      <c r="W3" s="236"/>
      <c r="X3" s="236"/>
      <c r="Y3" s="236"/>
      <c r="Z3" s="236"/>
      <c r="AA3" s="236"/>
      <c r="AB3" s="236"/>
      <c r="AC3" s="237" t="s">
        <v>152</v>
      </c>
      <c r="AD3" s="238"/>
      <c r="AE3" s="238"/>
      <c r="AF3" s="238"/>
      <c r="AG3" s="238"/>
      <c r="AH3" s="238"/>
      <c r="AI3" s="238"/>
      <c r="AJ3" s="238"/>
      <c r="AK3" s="238"/>
      <c r="AL3" s="233" t="s">
        <v>153</v>
      </c>
      <c r="AM3" s="234"/>
      <c r="AN3" s="234"/>
      <c r="AO3" s="234"/>
      <c r="AP3" s="234"/>
      <c r="AQ3" s="239" t="s">
        <v>149</v>
      </c>
      <c r="AR3" s="240"/>
      <c r="AS3" s="240"/>
      <c r="AT3" s="240"/>
      <c r="AU3" s="240"/>
      <c r="AV3" s="240"/>
      <c r="AW3" s="240"/>
      <c r="AX3" s="240"/>
    </row>
    <row r="4" spans="1:50" s="1" customFormat="1" ht="210.75" customHeight="1" x14ac:dyDescent="0.2">
      <c r="A4" s="123" t="s">
        <v>1535</v>
      </c>
      <c r="B4" s="131" t="s">
        <v>1529</v>
      </c>
      <c r="C4" s="118" t="s">
        <v>1530</v>
      </c>
      <c r="D4" s="118" t="s">
        <v>1531</v>
      </c>
      <c r="E4" s="118" t="s">
        <v>1532</v>
      </c>
      <c r="F4" s="118" t="s">
        <v>1533</v>
      </c>
      <c r="G4" s="138" t="s">
        <v>1534</v>
      </c>
      <c r="H4" s="248" t="s">
        <v>693</v>
      </c>
      <c r="I4" s="249" t="s">
        <v>695</v>
      </c>
      <c r="J4" s="249" t="s">
        <v>694</v>
      </c>
      <c r="K4" s="249" t="s">
        <v>1208</v>
      </c>
      <c r="L4" s="249" t="s">
        <v>1209</v>
      </c>
      <c r="M4" s="250" t="s">
        <v>257</v>
      </c>
      <c r="N4" s="120" t="s">
        <v>696</v>
      </c>
      <c r="O4" s="20" t="s">
        <v>1212</v>
      </c>
      <c r="P4" s="20" t="s">
        <v>1213</v>
      </c>
      <c r="Q4" s="20" t="s">
        <v>1214</v>
      </c>
      <c r="R4" s="117" t="s">
        <v>142</v>
      </c>
      <c r="S4" s="20" t="s">
        <v>1238</v>
      </c>
      <c r="T4" s="23" t="s">
        <v>148</v>
      </c>
      <c r="U4" s="20" t="s">
        <v>1211</v>
      </c>
      <c r="V4" s="20" t="s">
        <v>1210</v>
      </c>
      <c r="W4" s="20" t="s">
        <v>1215</v>
      </c>
      <c r="X4" s="20" t="s">
        <v>1216</v>
      </c>
      <c r="Y4" s="24" t="s">
        <v>1217</v>
      </c>
      <c r="Z4" s="22" t="s">
        <v>1218</v>
      </c>
      <c r="AA4" s="38" t="s">
        <v>144</v>
      </c>
      <c r="AB4" s="25" t="s">
        <v>147</v>
      </c>
      <c r="AC4" s="25" t="s">
        <v>1219</v>
      </c>
      <c r="AD4" s="26" t="s">
        <v>1207</v>
      </c>
      <c r="AE4" s="25" t="s">
        <v>1220</v>
      </c>
      <c r="AF4" s="27" t="s">
        <v>1246</v>
      </c>
      <c r="AG4" s="22" t="s">
        <v>1221</v>
      </c>
      <c r="AH4" s="25" t="s">
        <v>146</v>
      </c>
      <c r="AI4" s="25" t="s">
        <v>1223</v>
      </c>
      <c r="AJ4" s="27" t="s">
        <v>1222</v>
      </c>
      <c r="AK4" s="48" t="s">
        <v>145</v>
      </c>
      <c r="AL4" s="21" t="s">
        <v>1120</v>
      </c>
      <c r="AM4" s="25" t="s">
        <v>1166</v>
      </c>
      <c r="AN4" s="48" t="s">
        <v>1242</v>
      </c>
      <c r="AO4" s="48" t="s">
        <v>1243</v>
      </c>
      <c r="AP4" s="28" t="s">
        <v>143</v>
      </c>
      <c r="AQ4" s="28" t="s">
        <v>697</v>
      </c>
      <c r="AR4" s="126" t="s">
        <v>138</v>
      </c>
      <c r="AS4" s="191" t="s">
        <v>1244</v>
      </c>
      <c r="AT4" s="193" t="s">
        <v>1547</v>
      </c>
      <c r="AU4" s="22" t="s">
        <v>139</v>
      </c>
      <c r="AV4" s="22" t="s">
        <v>140</v>
      </c>
      <c r="AW4" s="22" t="s">
        <v>141</v>
      </c>
      <c r="AX4" s="22" t="s">
        <v>1245</v>
      </c>
    </row>
    <row r="5" spans="1:50" x14ac:dyDescent="0.2">
      <c r="A5" s="158">
        <v>117626</v>
      </c>
      <c r="B5" s="155" t="s">
        <v>99</v>
      </c>
      <c r="C5" s="156" t="s">
        <v>689</v>
      </c>
      <c r="D5" s="156" t="s">
        <v>100</v>
      </c>
      <c r="E5" s="156">
        <v>571681</v>
      </c>
      <c r="F5" s="156">
        <v>5287866</v>
      </c>
      <c r="G5" s="157">
        <v>15023</v>
      </c>
      <c r="H5" s="121" t="s">
        <v>99</v>
      </c>
      <c r="I5" s="57" t="s">
        <v>689</v>
      </c>
      <c r="J5" s="57" t="s">
        <v>100</v>
      </c>
      <c r="K5" s="57">
        <v>3571785</v>
      </c>
      <c r="L5" s="57">
        <v>5289542</v>
      </c>
      <c r="M5" s="127">
        <v>15023</v>
      </c>
      <c r="N5" s="134" t="s">
        <v>690</v>
      </c>
      <c r="O5" s="57" t="s">
        <v>1233</v>
      </c>
      <c r="P5" s="87">
        <v>15</v>
      </c>
      <c r="Q5" s="57" t="s">
        <v>1228</v>
      </c>
      <c r="R5" s="49" t="s">
        <v>808</v>
      </c>
      <c r="S5" s="94"/>
      <c r="T5" s="95">
        <v>38718</v>
      </c>
      <c r="U5" s="96" t="s">
        <v>1235</v>
      </c>
      <c r="V5" s="94" t="s">
        <v>1225</v>
      </c>
      <c r="W5" s="94">
        <v>7</v>
      </c>
      <c r="X5" s="94">
        <v>87</v>
      </c>
      <c r="Y5" s="97">
        <v>100</v>
      </c>
      <c r="Z5" s="72">
        <v>0</v>
      </c>
      <c r="AA5" s="31" t="s">
        <v>704</v>
      </c>
      <c r="AB5" s="65" t="s">
        <v>705</v>
      </c>
      <c r="AC5" s="65" t="s">
        <v>776</v>
      </c>
      <c r="AD5" s="59" t="s">
        <v>1225</v>
      </c>
      <c r="AE5" s="60">
        <v>99.84</v>
      </c>
      <c r="AF5" s="63">
        <v>63</v>
      </c>
      <c r="AG5" s="64">
        <v>2.62</v>
      </c>
      <c r="AH5" s="65" t="s">
        <v>705</v>
      </c>
      <c r="AI5" s="65">
        <v>-2.35</v>
      </c>
      <c r="AJ5" s="66">
        <v>0.49</v>
      </c>
      <c r="AK5" s="39" t="s">
        <v>704</v>
      </c>
      <c r="AL5" s="84" t="s">
        <v>558</v>
      </c>
      <c r="AM5" s="65">
        <v>2.78</v>
      </c>
      <c r="AN5" s="39" t="s">
        <v>704</v>
      </c>
      <c r="AO5" s="39" t="s">
        <v>704</v>
      </c>
      <c r="AP5" s="15"/>
      <c r="AQ5" s="86" t="s">
        <v>691</v>
      </c>
      <c r="AR5" s="87">
        <v>1001</v>
      </c>
      <c r="AS5" s="225">
        <v>2</v>
      </c>
      <c r="AT5" s="194" t="s">
        <v>1224</v>
      </c>
      <c r="AU5" s="225" t="s">
        <v>1224</v>
      </c>
      <c r="AV5" s="225" t="s">
        <v>1224</v>
      </c>
      <c r="AW5" s="225"/>
      <c r="AX5" s="229" t="s">
        <v>1168</v>
      </c>
    </row>
    <row r="6" spans="1:50" x14ac:dyDescent="0.2">
      <c r="A6" s="158">
        <v>117623</v>
      </c>
      <c r="B6" s="155" t="s">
        <v>183</v>
      </c>
      <c r="C6" s="156" t="s">
        <v>95</v>
      </c>
      <c r="D6" s="156" t="s">
        <v>1305</v>
      </c>
      <c r="E6" s="156">
        <v>570132</v>
      </c>
      <c r="F6" s="156">
        <v>5278303</v>
      </c>
      <c r="G6" s="157">
        <v>15022</v>
      </c>
      <c r="H6" s="121" t="s">
        <v>183</v>
      </c>
      <c r="I6" s="57" t="s">
        <v>95</v>
      </c>
      <c r="J6" s="57" t="s">
        <v>184</v>
      </c>
      <c r="K6" s="57">
        <v>3570242</v>
      </c>
      <c r="L6" s="57">
        <v>5279970</v>
      </c>
      <c r="M6" s="127">
        <v>15022</v>
      </c>
      <c r="N6" s="134" t="s">
        <v>690</v>
      </c>
      <c r="O6" s="57" t="s">
        <v>1227</v>
      </c>
      <c r="P6" s="87">
        <v>20</v>
      </c>
      <c r="Q6" s="57" t="s">
        <v>1228</v>
      </c>
      <c r="R6" s="49" t="s">
        <v>808</v>
      </c>
      <c r="S6" s="94"/>
      <c r="T6" s="95">
        <v>38718</v>
      </c>
      <c r="U6" s="96" t="s">
        <v>1235</v>
      </c>
      <c r="V6" s="94" t="s">
        <v>1225</v>
      </c>
      <c r="W6" s="94">
        <v>7</v>
      </c>
      <c r="X6" s="94">
        <v>54</v>
      </c>
      <c r="Y6" s="97">
        <v>100</v>
      </c>
      <c r="Z6" s="72">
        <v>-9.26</v>
      </c>
      <c r="AA6" s="32" t="s">
        <v>707</v>
      </c>
      <c r="AB6" s="65" t="s">
        <v>705</v>
      </c>
      <c r="AC6" s="65" t="s">
        <v>776</v>
      </c>
      <c r="AD6" s="59" t="s">
        <v>1225</v>
      </c>
      <c r="AE6" s="60">
        <v>99.78</v>
      </c>
      <c r="AF6" s="63">
        <v>87</v>
      </c>
      <c r="AG6" s="64">
        <v>2.04</v>
      </c>
      <c r="AH6" s="65" t="s">
        <v>705</v>
      </c>
      <c r="AI6" s="65">
        <v>2.94</v>
      </c>
      <c r="AJ6" s="67">
        <v>0.69</v>
      </c>
      <c r="AK6" s="40" t="s">
        <v>706</v>
      </c>
      <c r="AL6" s="84" t="s">
        <v>555</v>
      </c>
      <c r="AM6" s="65">
        <v>2.29</v>
      </c>
      <c r="AN6" s="39" t="s">
        <v>704</v>
      </c>
      <c r="AO6" s="39" t="s">
        <v>704</v>
      </c>
      <c r="AP6" s="15"/>
      <c r="AQ6" s="86" t="s">
        <v>691</v>
      </c>
      <c r="AR6" s="87">
        <v>1001</v>
      </c>
      <c r="AS6" s="226"/>
      <c r="AT6" s="194" t="s">
        <v>1224</v>
      </c>
      <c r="AU6" s="226"/>
      <c r="AV6" s="226"/>
      <c r="AW6" s="226"/>
      <c r="AX6" s="226"/>
    </row>
    <row r="7" spans="1:50" x14ac:dyDescent="0.2">
      <c r="A7" s="162">
        <v>117624</v>
      </c>
      <c r="B7" s="159" t="s">
        <v>93</v>
      </c>
      <c r="C7" s="160" t="s">
        <v>95</v>
      </c>
      <c r="D7" s="160" t="s">
        <v>1306</v>
      </c>
      <c r="E7" s="160">
        <v>555783</v>
      </c>
      <c r="F7" s="160">
        <v>5277995</v>
      </c>
      <c r="G7" s="161">
        <v>15022</v>
      </c>
      <c r="H7" s="122" t="s">
        <v>93</v>
      </c>
      <c r="I7" s="58" t="s">
        <v>95</v>
      </c>
      <c r="J7" s="58" t="s">
        <v>94</v>
      </c>
      <c r="K7" s="58">
        <v>3556006</v>
      </c>
      <c r="L7" s="58">
        <v>5279782</v>
      </c>
      <c r="M7" s="128">
        <v>15022</v>
      </c>
      <c r="N7" s="135" t="s">
        <v>690</v>
      </c>
      <c r="O7" s="58" t="s">
        <v>1233</v>
      </c>
      <c r="P7" s="89">
        <v>20</v>
      </c>
      <c r="Q7" s="58" t="s">
        <v>1230</v>
      </c>
      <c r="R7" s="49" t="s">
        <v>808</v>
      </c>
      <c r="S7" s="98" t="s">
        <v>930</v>
      </c>
      <c r="T7" s="99">
        <v>38718</v>
      </c>
      <c r="U7" s="100" t="s">
        <v>1235</v>
      </c>
      <c r="V7" s="98" t="s">
        <v>1225</v>
      </c>
      <c r="W7" s="98">
        <v>9</v>
      </c>
      <c r="X7" s="98">
        <v>171</v>
      </c>
      <c r="Y7" s="101">
        <v>100</v>
      </c>
      <c r="Z7" s="72">
        <v>-10.53</v>
      </c>
      <c r="AA7" s="32" t="s">
        <v>707</v>
      </c>
      <c r="AB7" s="69" t="s">
        <v>705</v>
      </c>
      <c r="AC7" s="69" t="s">
        <v>776</v>
      </c>
      <c r="AD7" s="61" t="s">
        <v>1225</v>
      </c>
      <c r="AE7" s="62">
        <v>99.78</v>
      </c>
      <c r="AF7" s="63">
        <v>93</v>
      </c>
      <c r="AG7" s="68">
        <v>1.66</v>
      </c>
      <c r="AH7" s="69" t="s">
        <v>705</v>
      </c>
      <c r="AI7" s="69">
        <v>0</v>
      </c>
      <c r="AJ7" s="67">
        <v>0.78</v>
      </c>
      <c r="AK7" s="40" t="s">
        <v>706</v>
      </c>
      <c r="AL7" s="85" t="s">
        <v>556</v>
      </c>
      <c r="AM7" s="69">
        <v>2.06</v>
      </c>
      <c r="AN7" s="39" t="s">
        <v>704</v>
      </c>
      <c r="AO7" s="39" t="s">
        <v>704</v>
      </c>
      <c r="AP7" s="16"/>
      <c r="AQ7" s="88" t="s">
        <v>96</v>
      </c>
      <c r="AR7" s="89">
        <v>1002</v>
      </c>
      <c r="AS7" s="222">
        <v>2</v>
      </c>
      <c r="AT7" s="195" t="s">
        <v>1225</v>
      </c>
      <c r="AU7" s="222" t="s">
        <v>1224</v>
      </c>
      <c r="AV7" s="222" t="s">
        <v>1225</v>
      </c>
      <c r="AW7" s="222" t="s">
        <v>1225</v>
      </c>
      <c r="AX7" s="222">
        <v>2</v>
      </c>
    </row>
    <row r="8" spans="1:50" x14ac:dyDescent="0.2">
      <c r="A8" s="162">
        <v>117625</v>
      </c>
      <c r="B8" s="159" t="s">
        <v>97</v>
      </c>
      <c r="C8" s="160" t="s">
        <v>95</v>
      </c>
      <c r="D8" s="160" t="s">
        <v>98</v>
      </c>
      <c r="E8" s="160">
        <v>544971</v>
      </c>
      <c r="F8" s="160">
        <v>5275329</v>
      </c>
      <c r="G8" s="161">
        <v>15022</v>
      </c>
      <c r="H8" s="122" t="s">
        <v>97</v>
      </c>
      <c r="I8" s="58" t="s">
        <v>95</v>
      </c>
      <c r="J8" s="58" t="s">
        <v>98</v>
      </c>
      <c r="K8" s="58">
        <v>3545064</v>
      </c>
      <c r="L8" s="58">
        <v>5277000</v>
      </c>
      <c r="M8" s="128">
        <v>15022</v>
      </c>
      <c r="N8" s="135" t="s">
        <v>690</v>
      </c>
      <c r="O8" s="58" t="s">
        <v>1233</v>
      </c>
      <c r="P8" s="89">
        <v>35</v>
      </c>
      <c r="Q8" s="58" t="s">
        <v>1228</v>
      </c>
      <c r="R8" s="50" t="s">
        <v>711</v>
      </c>
      <c r="S8" s="98" t="s">
        <v>931</v>
      </c>
      <c r="T8" s="99">
        <v>38718</v>
      </c>
      <c r="U8" s="100" t="s">
        <v>1235</v>
      </c>
      <c r="V8" s="98" t="s">
        <v>1225</v>
      </c>
      <c r="W8" s="98">
        <v>5</v>
      </c>
      <c r="X8" s="98">
        <v>227</v>
      </c>
      <c r="Y8" s="101">
        <v>100</v>
      </c>
      <c r="Z8" s="72">
        <v>-24.67</v>
      </c>
      <c r="AA8" s="32" t="s">
        <v>707</v>
      </c>
      <c r="AB8" s="69" t="s">
        <v>705</v>
      </c>
      <c r="AC8" s="69" t="s">
        <v>776</v>
      </c>
      <c r="AD8" s="61" t="s">
        <v>1225</v>
      </c>
      <c r="AE8" s="62">
        <v>100.01</v>
      </c>
      <c r="AF8" s="63">
        <v>64</v>
      </c>
      <c r="AG8" s="64">
        <v>2.5</v>
      </c>
      <c r="AH8" s="69" t="s">
        <v>705</v>
      </c>
      <c r="AI8" s="69">
        <v>0</v>
      </c>
      <c r="AJ8" s="66">
        <v>0.51</v>
      </c>
      <c r="AK8" s="39" t="s">
        <v>704</v>
      </c>
      <c r="AL8" s="85" t="s">
        <v>557</v>
      </c>
      <c r="AM8" s="69">
        <v>3.06</v>
      </c>
      <c r="AN8" s="41" t="s">
        <v>707</v>
      </c>
      <c r="AO8" s="39" t="s">
        <v>704</v>
      </c>
      <c r="AP8" s="16" t="s">
        <v>882</v>
      </c>
      <c r="AQ8" s="88" t="s">
        <v>96</v>
      </c>
      <c r="AR8" s="89">
        <v>1002</v>
      </c>
      <c r="AS8" s="224"/>
      <c r="AT8" s="195" t="s">
        <v>1225</v>
      </c>
      <c r="AU8" s="224"/>
      <c r="AV8" s="224"/>
      <c r="AW8" s="224"/>
      <c r="AX8" s="224"/>
    </row>
    <row r="9" spans="1:50" x14ac:dyDescent="0.2">
      <c r="A9" s="158">
        <v>117780</v>
      </c>
      <c r="B9" s="155" t="s">
        <v>1129</v>
      </c>
      <c r="C9" s="156" t="s">
        <v>203</v>
      </c>
      <c r="D9" s="156" t="s">
        <v>1130</v>
      </c>
      <c r="E9" s="156">
        <v>547999</v>
      </c>
      <c r="F9" s="156">
        <v>5309681</v>
      </c>
      <c r="G9" s="157">
        <v>5967</v>
      </c>
      <c r="H9" s="121" t="s">
        <v>1129</v>
      </c>
      <c r="I9" s="57" t="s">
        <v>203</v>
      </c>
      <c r="J9" s="57" t="s">
        <v>1130</v>
      </c>
      <c r="K9" s="57">
        <v>3548106</v>
      </c>
      <c r="L9" s="57">
        <v>5311368</v>
      </c>
      <c r="M9" s="127">
        <v>5967</v>
      </c>
      <c r="N9" s="134" t="s">
        <v>79</v>
      </c>
      <c r="O9" s="57" t="s">
        <v>1227</v>
      </c>
      <c r="P9" s="87">
        <v>4</v>
      </c>
      <c r="Q9" s="57" t="s">
        <v>1228</v>
      </c>
      <c r="R9" s="51" t="s">
        <v>681</v>
      </c>
      <c r="S9" s="94"/>
      <c r="T9" s="95">
        <v>38718</v>
      </c>
      <c r="U9" s="96" t="s">
        <v>1235</v>
      </c>
      <c r="V9" s="94" t="s">
        <v>1225</v>
      </c>
      <c r="W9" s="94">
        <v>5</v>
      </c>
      <c r="X9" s="94">
        <v>199</v>
      </c>
      <c r="Y9" s="97">
        <v>100</v>
      </c>
      <c r="Z9" s="72">
        <v>-33.17</v>
      </c>
      <c r="AA9" s="32" t="s">
        <v>707</v>
      </c>
      <c r="AB9" s="65" t="s">
        <v>705</v>
      </c>
      <c r="AC9" s="65" t="s">
        <v>776</v>
      </c>
      <c r="AD9" s="59" t="s">
        <v>1225</v>
      </c>
      <c r="AE9" s="60">
        <v>99.78</v>
      </c>
      <c r="AF9" s="63">
        <v>45</v>
      </c>
      <c r="AG9" s="64">
        <v>2.76</v>
      </c>
      <c r="AH9" s="65" t="s">
        <v>705</v>
      </c>
      <c r="AI9" s="65">
        <v>0</v>
      </c>
      <c r="AJ9" s="70">
        <v>0.38</v>
      </c>
      <c r="AK9" s="41" t="s">
        <v>707</v>
      </c>
      <c r="AL9" s="84" t="s">
        <v>1123</v>
      </c>
      <c r="AM9" s="65">
        <v>3.4</v>
      </c>
      <c r="AN9" s="41" t="s">
        <v>707</v>
      </c>
      <c r="AO9" s="41" t="s">
        <v>707</v>
      </c>
      <c r="AP9" s="15"/>
      <c r="AQ9" s="86" t="s">
        <v>205</v>
      </c>
      <c r="AR9" s="87">
        <v>1101</v>
      </c>
      <c r="AS9" s="225">
        <v>2</v>
      </c>
      <c r="AT9" s="194" t="s">
        <v>1225</v>
      </c>
      <c r="AU9" s="225" t="s">
        <v>1225</v>
      </c>
      <c r="AV9" s="225" t="s">
        <v>1224</v>
      </c>
      <c r="AW9" s="225" t="s">
        <v>1225</v>
      </c>
      <c r="AX9" s="225">
        <v>3</v>
      </c>
    </row>
    <row r="10" spans="1:50" x14ac:dyDescent="0.2">
      <c r="A10" s="158">
        <v>117781</v>
      </c>
      <c r="B10" s="155" t="s">
        <v>1131</v>
      </c>
      <c r="C10" s="156" t="s">
        <v>203</v>
      </c>
      <c r="D10" s="156" t="s">
        <v>1464</v>
      </c>
      <c r="E10" s="156">
        <v>547262</v>
      </c>
      <c r="F10" s="156">
        <v>5301973</v>
      </c>
      <c r="G10" s="157">
        <v>5967</v>
      </c>
      <c r="H10" s="121" t="s">
        <v>1131</v>
      </c>
      <c r="I10" s="57" t="s">
        <v>203</v>
      </c>
      <c r="J10" s="57" t="s">
        <v>288</v>
      </c>
      <c r="K10" s="57">
        <v>3547356</v>
      </c>
      <c r="L10" s="57">
        <v>5303655</v>
      </c>
      <c r="M10" s="127">
        <v>5967</v>
      </c>
      <c r="N10" s="134" t="s">
        <v>690</v>
      </c>
      <c r="O10" s="57" t="s">
        <v>1233</v>
      </c>
      <c r="P10" s="87">
        <v>7</v>
      </c>
      <c r="Q10" s="57" t="s">
        <v>1228</v>
      </c>
      <c r="R10" s="52" t="s">
        <v>703</v>
      </c>
      <c r="S10" s="94"/>
      <c r="T10" s="95">
        <v>38718</v>
      </c>
      <c r="U10" s="96" t="s">
        <v>1235</v>
      </c>
      <c r="V10" s="94" t="s">
        <v>1225</v>
      </c>
      <c r="W10" s="94">
        <v>5</v>
      </c>
      <c r="X10" s="94">
        <v>64</v>
      </c>
      <c r="Y10" s="97">
        <v>100</v>
      </c>
      <c r="Z10" s="72">
        <v>-42.19</v>
      </c>
      <c r="AA10" s="32" t="s">
        <v>707</v>
      </c>
      <c r="AB10" s="65" t="s">
        <v>705</v>
      </c>
      <c r="AC10" s="65" t="s">
        <v>776</v>
      </c>
      <c r="AD10" s="59" t="s">
        <v>1225</v>
      </c>
      <c r="AE10" s="60">
        <v>99.93</v>
      </c>
      <c r="AF10" s="63">
        <v>65</v>
      </c>
      <c r="AG10" s="64">
        <v>2.79</v>
      </c>
      <c r="AH10" s="65" t="s">
        <v>705</v>
      </c>
      <c r="AI10" s="65">
        <v>0</v>
      </c>
      <c r="AJ10" s="66">
        <v>0.48</v>
      </c>
      <c r="AK10" s="39" t="s">
        <v>704</v>
      </c>
      <c r="AL10" s="84" t="s">
        <v>436</v>
      </c>
      <c r="AM10" s="65">
        <v>3.3</v>
      </c>
      <c r="AN10" s="41" t="s">
        <v>707</v>
      </c>
      <c r="AO10" s="41" t="s">
        <v>707</v>
      </c>
      <c r="AP10" s="15"/>
      <c r="AQ10" s="86" t="s">
        <v>205</v>
      </c>
      <c r="AR10" s="87">
        <v>1101</v>
      </c>
      <c r="AS10" s="226"/>
      <c r="AT10" s="194" t="s">
        <v>1225</v>
      </c>
      <c r="AU10" s="226"/>
      <c r="AV10" s="226"/>
      <c r="AW10" s="226"/>
      <c r="AX10" s="226"/>
    </row>
    <row r="11" spans="1:50" x14ac:dyDescent="0.2">
      <c r="A11" s="162">
        <v>117782</v>
      </c>
      <c r="B11" s="159" t="s">
        <v>289</v>
      </c>
      <c r="C11" s="160" t="s">
        <v>206</v>
      </c>
      <c r="D11" s="160" t="s">
        <v>290</v>
      </c>
      <c r="E11" s="160">
        <v>565750</v>
      </c>
      <c r="F11" s="160">
        <v>5289855</v>
      </c>
      <c r="G11" s="161">
        <v>5809</v>
      </c>
      <c r="H11" s="122" t="s">
        <v>289</v>
      </c>
      <c r="I11" s="58" t="s">
        <v>206</v>
      </c>
      <c r="J11" s="58" t="s">
        <v>290</v>
      </c>
      <c r="K11" s="58">
        <v>3565852</v>
      </c>
      <c r="L11" s="58">
        <v>5291532</v>
      </c>
      <c r="M11" s="128">
        <v>5809</v>
      </c>
      <c r="N11" s="135" t="s">
        <v>79</v>
      </c>
      <c r="O11" s="58" t="s">
        <v>1233</v>
      </c>
      <c r="P11" s="89">
        <v>4</v>
      </c>
      <c r="Q11" s="58" t="s">
        <v>1237</v>
      </c>
      <c r="R11" s="51" t="s">
        <v>681</v>
      </c>
      <c r="S11" s="98"/>
      <c r="T11" s="99">
        <v>38718</v>
      </c>
      <c r="U11" s="100" t="s">
        <v>1232</v>
      </c>
      <c r="V11" s="98" t="s">
        <v>1225</v>
      </c>
      <c r="W11" s="98">
        <v>4</v>
      </c>
      <c r="X11" s="98">
        <v>81</v>
      </c>
      <c r="Y11" s="101">
        <v>100</v>
      </c>
      <c r="Z11" s="72">
        <v>-19.75</v>
      </c>
      <c r="AA11" s="31" t="s">
        <v>704</v>
      </c>
      <c r="AB11" s="69" t="s">
        <v>705</v>
      </c>
      <c r="AC11" s="69" t="s">
        <v>776</v>
      </c>
      <c r="AD11" s="61" t="s">
        <v>1225</v>
      </c>
      <c r="AE11" s="62">
        <v>99.97</v>
      </c>
      <c r="AF11" s="63">
        <v>64</v>
      </c>
      <c r="AG11" s="64">
        <v>2.57</v>
      </c>
      <c r="AH11" s="69" t="s">
        <v>705</v>
      </c>
      <c r="AI11" s="69">
        <v>-1.83</v>
      </c>
      <c r="AJ11" s="66">
        <v>0.51</v>
      </c>
      <c r="AK11" s="39" t="s">
        <v>704</v>
      </c>
      <c r="AL11" s="85" t="s">
        <v>941</v>
      </c>
      <c r="AM11" s="69">
        <v>2.77</v>
      </c>
      <c r="AN11" s="39" t="s">
        <v>704</v>
      </c>
      <c r="AO11" s="39" t="s">
        <v>704</v>
      </c>
      <c r="AP11" s="16" t="s">
        <v>1169</v>
      </c>
      <c r="AQ11" s="88" t="s">
        <v>207</v>
      </c>
      <c r="AR11" s="89">
        <v>1102</v>
      </c>
      <c r="AS11" s="222">
        <v>2</v>
      </c>
      <c r="AT11" s="195" t="s">
        <v>1224</v>
      </c>
      <c r="AU11" s="222" t="s">
        <v>1224</v>
      </c>
      <c r="AV11" s="222" t="s">
        <v>1224</v>
      </c>
      <c r="AW11" s="222"/>
      <c r="AX11" s="229" t="s">
        <v>1168</v>
      </c>
    </row>
    <row r="12" spans="1:50" x14ac:dyDescent="0.2">
      <c r="A12" s="162">
        <v>117783</v>
      </c>
      <c r="B12" s="159" t="s">
        <v>1468</v>
      </c>
      <c r="C12" s="160" t="s">
        <v>206</v>
      </c>
      <c r="D12" s="160" t="s">
        <v>1469</v>
      </c>
      <c r="E12" s="160">
        <v>559222</v>
      </c>
      <c r="F12" s="160">
        <v>5297914</v>
      </c>
      <c r="G12" s="161">
        <v>5809</v>
      </c>
      <c r="H12" s="122" t="s">
        <v>463</v>
      </c>
      <c r="I12" s="58" t="s">
        <v>206</v>
      </c>
      <c r="J12" s="58" t="s">
        <v>464</v>
      </c>
      <c r="K12" s="58">
        <v>3559076</v>
      </c>
      <c r="L12" s="58">
        <v>5298752</v>
      </c>
      <c r="M12" s="128">
        <v>5809</v>
      </c>
      <c r="N12" s="135" t="s">
        <v>79</v>
      </c>
      <c r="O12" s="58" t="s">
        <v>1233</v>
      </c>
      <c r="P12" s="89">
        <v>6</v>
      </c>
      <c r="Q12" s="58" t="s">
        <v>1228</v>
      </c>
      <c r="R12" s="53" t="s">
        <v>807</v>
      </c>
      <c r="S12" s="98"/>
      <c r="T12" s="99">
        <v>38718</v>
      </c>
      <c r="U12" s="100" t="s">
        <v>1235</v>
      </c>
      <c r="V12" s="98" t="s">
        <v>1225</v>
      </c>
      <c r="W12" s="98">
        <v>5</v>
      </c>
      <c r="X12" s="98">
        <v>134</v>
      </c>
      <c r="Y12" s="101">
        <v>100</v>
      </c>
      <c r="Z12" s="72">
        <v>27.61</v>
      </c>
      <c r="AA12" s="33" t="s">
        <v>706</v>
      </c>
      <c r="AB12" s="69" t="s">
        <v>705</v>
      </c>
      <c r="AC12" s="69" t="s">
        <v>776</v>
      </c>
      <c r="AD12" s="61" t="s">
        <v>1225</v>
      </c>
      <c r="AE12" s="62">
        <v>99.95</v>
      </c>
      <c r="AF12" s="63">
        <v>53</v>
      </c>
      <c r="AG12" s="64">
        <v>2.65</v>
      </c>
      <c r="AH12" s="69" t="s">
        <v>705</v>
      </c>
      <c r="AI12" s="69">
        <v>2.56</v>
      </c>
      <c r="AJ12" s="66">
        <v>0.44</v>
      </c>
      <c r="AK12" s="39" t="s">
        <v>704</v>
      </c>
      <c r="AL12" s="85" t="s">
        <v>437</v>
      </c>
      <c r="AM12" s="69">
        <v>2.5099999999999998</v>
      </c>
      <c r="AN12" s="39" t="s">
        <v>704</v>
      </c>
      <c r="AO12" s="39" t="s">
        <v>704</v>
      </c>
      <c r="AP12" s="16"/>
      <c r="AQ12" s="88" t="s">
        <v>207</v>
      </c>
      <c r="AR12" s="89">
        <v>1102</v>
      </c>
      <c r="AS12" s="224"/>
      <c r="AT12" s="195" t="s">
        <v>1224</v>
      </c>
      <c r="AU12" s="224"/>
      <c r="AV12" s="224"/>
      <c r="AW12" s="224"/>
      <c r="AX12" s="224"/>
    </row>
    <row r="13" spans="1:50" x14ac:dyDescent="0.2">
      <c r="A13" s="158">
        <v>51092</v>
      </c>
      <c r="B13" s="155" t="s">
        <v>201</v>
      </c>
      <c r="C13" s="156" t="s">
        <v>203</v>
      </c>
      <c r="D13" s="156" t="s">
        <v>1467</v>
      </c>
      <c r="E13" s="156">
        <v>540156</v>
      </c>
      <c r="F13" s="156">
        <v>5280028</v>
      </c>
      <c r="G13" s="157">
        <v>5967</v>
      </c>
      <c r="H13" s="121" t="s">
        <v>201</v>
      </c>
      <c r="I13" s="57" t="s">
        <v>203</v>
      </c>
      <c r="J13" s="57" t="s">
        <v>202</v>
      </c>
      <c r="K13" s="57">
        <v>3540277</v>
      </c>
      <c r="L13" s="57">
        <v>5281858</v>
      </c>
      <c r="M13" s="127">
        <v>5967</v>
      </c>
      <c r="N13" s="134" t="s">
        <v>690</v>
      </c>
      <c r="O13" s="57" t="s">
        <v>1233</v>
      </c>
      <c r="P13" s="87">
        <v>20</v>
      </c>
      <c r="Q13" s="57" t="s">
        <v>1228</v>
      </c>
      <c r="R13" s="52" t="s">
        <v>703</v>
      </c>
      <c r="S13" s="94" t="s">
        <v>1147</v>
      </c>
      <c r="T13" s="95">
        <v>39448</v>
      </c>
      <c r="U13" s="96" t="s">
        <v>1235</v>
      </c>
      <c r="V13" s="94" t="s">
        <v>1225</v>
      </c>
      <c r="W13" s="94">
        <v>7</v>
      </c>
      <c r="X13" s="94">
        <v>56</v>
      </c>
      <c r="Y13" s="97">
        <v>100</v>
      </c>
      <c r="Z13" s="72">
        <v>-14.29</v>
      </c>
      <c r="AA13" s="32" t="s">
        <v>707</v>
      </c>
      <c r="AB13" s="65" t="s">
        <v>705</v>
      </c>
      <c r="AC13" s="65" t="s">
        <v>776</v>
      </c>
      <c r="AD13" s="59" t="s">
        <v>1225</v>
      </c>
      <c r="AE13" s="60">
        <v>99.79</v>
      </c>
      <c r="AF13" s="63">
        <v>61</v>
      </c>
      <c r="AG13" s="64">
        <v>2.67</v>
      </c>
      <c r="AH13" s="65" t="s">
        <v>705</v>
      </c>
      <c r="AI13" s="65">
        <v>0</v>
      </c>
      <c r="AJ13" s="66">
        <v>0.47</v>
      </c>
      <c r="AK13" s="39" t="s">
        <v>704</v>
      </c>
      <c r="AL13" s="84" t="s">
        <v>942</v>
      </c>
      <c r="AM13" s="65">
        <v>3.03</v>
      </c>
      <c r="AN13" s="41" t="s">
        <v>707</v>
      </c>
      <c r="AO13" s="41" t="s">
        <v>707</v>
      </c>
      <c r="AP13" s="15" t="s">
        <v>623</v>
      </c>
      <c r="AQ13" s="86" t="s">
        <v>204</v>
      </c>
      <c r="AR13" s="87">
        <v>1103</v>
      </c>
      <c r="AS13" s="225">
        <v>3</v>
      </c>
      <c r="AT13" s="194" t="s">
        <v>1225</v>
      </c>
      <c r="AU13" s="225" t="s">
        <v>1225</v>
      </c>
      <c r="AV13" s="225" t="s">
        <v>1225</v>
      </c>
      <c r="AW13" s="225" t="s">
        <v>1224</v>
      </c>
      <c r="AX13" s="225">
        <v>3</v>
      </c>
    </row>
    <row r="14" spans="1:50" x14ac:dyDescent="0.2">
      <c r="A14" s="158">
        <v>117784</v>
      </c>
      <c r="B14" s="155" t="s">
        <v>465</v>
      </c>
      <c r="C14" s="156" t="s">
        <v>203</v>
      </c>
      <c r="D14" s="156" t="s">
        <v>1465</v>
      </c>
      <c r="E14" s="156">
        <v>545316</v>
      </c>
      <c r="F14" s="156">
        <v>5295426</v>
      </c>
      <c r="G14" s="157">
        <v>5967</v>
      </c>
      <c r="H14" s="121" t="s">
        <v>465</v>
      </c>
      <c r="I14" s="57" t="s">
        <v>203</v>
      </c>
      <c r="J14" s="57" t="s">
        <v>466</v>
      </c>
      <c r="K14" s="57">
        <v>3545445</v>
      </c>
      <c r="L14" s="57">
        <v>5297408</v>
      </c>
      <c r="M14" s="127">
        <v>5967</v>
      </c>
      <c r="N14" s="134" t="s">
        <v>690</v>
      </c>
      <c r="O14" s="57" t="s">
        <v>1233</v>
      </c>
      <c r="P14" s="87">
        <v>14</v>
      </c>
      <c r="Q14" s="57" t="s">
        <v>1228</v>
      </c>
      <c r="R14" s="51" t="s">
        <v>681</v>
      </c>
      <c r="S14" s="94"/>
      <c r="T14" s="95">
        <v>38718</v>
      </c>
      <c r="U14" s="96" t="s">
        <v>1235</v>
      </c>
      <c r="V14" s="94" t="s">
        <v>1224</v>
      </c>
      <c r="W14" s="94">
        <v>1</v>
      </c>
      <c r="X14" s="94">
        <v>1</v>
      </c>
      <c r="Y14" s="97">
        <v>100</v>
      </c>
      <c r="Z14" s="102">
        <v>-100</v>
      </c>
      <c r="AA14" s="34"/>
      <c r="AB14" s="65" t="s">
        <v>705</v>
      </c>
      <c r="AC14" s="65" t="s">
        <v>776</v>
      </c>
      <c r="AD14" s="59" t="s">
        <v>1225</v>
      </c>
      <c r="AE14" s="60">
        <v>99.97</v>
      </c>
      <c r="AF14" s="63">
        <v>57</v>
      </c>
      <c r="AG14" s="64">
        <v>2.8</v>
      </c>
      <c r="AH14" s="65" t="s">
        <v>705</v>
      </c>
      <c r="AI14" s="65">
        <v>1.68</v>
      </c>
      <c r="AJ14" s="66">
        <v>0.44</v>
      </c>
      <c r="AK14" s="39" t="s">
        <v>704</v>
      </c>
      <c r="AL14" s="84" t="s">
        <v>562</v>
      </c>
      <c r="AM14" s="65">
        <v>2.93</v>
      </c>
      <c r="AN14" s="39" t="s">
        <v>704</v>
      </c>
      <c r="AO14" s="39" t="s">
        <v>704</v>
      </c>
      <c r="AP14" s="15" t="s">
        <v>507</v>
      </c>
      <c r="AQ14" s="86" t="s">
        <v>204</v>
      </c>
      <c r="AR14" s="87">
        <v>1103</v>
      </c>
      <c r="AS14" s="227"/>
      <c r="AT14" s="194" t="s">
        <v>1225</v>
      </c>
      <c r="AU14" s="227"/>
      <c r="AV14" s="227"/>
      <c r="AW14" s="227"/>
      <c r="AX14" s="227"/>
    </row>
    <row r="15" spans="1:50" x14ac:dyDescent="0.2">
      <c r="A15" s="158">
        <v>117785</v>
      </c>
      <c r="B15" s="155" t="s">
        <v>467</v>
      </c>
      <c r="C15" s="156" t="s">
        <v>162</v>
      </c>
      <c r="D15" s="156" t="s">
        <v>1466</v>
      </c>
      <c r="E15" s="156">
        <v>548404</v>
      </c>
      <c r="F15" s="156">
        <v>5284060</v>
      </c>
      <c r="G15" s="157">
        <v>5746</v>
      </c>
      <c r="H15" s="121" t="s">
        <v>467</v>
      </c>
      <c r="I15" s="57" t="s">
        <v>162</v>
      </c>
      <c r="J15" s="57" t="s">
        <v>468</v>
      </c>
      <c r="K15" s="57">
        <v>3548499</v>
      </c>
      <c r="L15" s="57">
        <v>5285735</v>
      </c>
      <c r="M15" s="127">
        <v>5746</v>
      </c>
      <c r="N15" s="134" t="s">
        <v>79</v>
      </c>
      <c r="O15" s="57" t="s">
        <v>1233</v>
      </c>
      <c r="P15" s="87">
        <v>2</v>
      </c>
      <c r="Q15" s="57" t="s">
        <v>1234</v>
      </c>
      <c r="R15" s="52" t="s">
        <v>703</v>
      </c>
      <c r="S15" s="94"/>
      <c r="T15" s="95">
        <v>38718</v>
      </c>
      <c r="U15" s="96" t="s">
        <v>1232</v>
      </c>
      <c r="V15" s="94" t="s">
        <v>1225</v>
      </c>
      <c r="W15" s="94">
        <v>6</v>
      </c>
      <c r="X15" s="94">
        <v>161</v>
      </c>
      <c r="Y15" s="97">
        <v>100</v>
      </c>
      <c r="Z15" s="72">
        <v>-16.77</v>
      </c>
      <c r="AA15" s="31" t="s">
        <v>704</v>
      </c>
      <c r="AB15" s="65" t="s">
        <v>705</v>
      </c>
      <c r="AC15" s="65" t="s">
        <v>776</v>
      </c>
      <c r="AD15" s="59" t="s">
        <v>1225</v>
      </c>
      <c r="AE15" s="60">
        <v>99.98</v>
      </c>
      <c r="AF15" s="63">
        <v>49</v>
      </c>
      <c r="AG15" s="64">
        <v>2.78</v>
      </c>
      <c r="AH15" s="65" t="s">
        <v>705</v>
      </c>
      <c r="AI15" s="65">
        <v>5.13</v>
      </c>
      <c r="AJ15" s="70">
        <v>0.4</v>
      </c>
      <c r="AK15" s="41" t="s">
        <v>707</v>
      </c>
      <c r="AL15" s="84" t="s">
        <v>438</v>
      </c>
      <c r="AM15" s="65">
        <v>2.91</v>
      </c>
      <c r="AN15" s="39" t="s">
        <v>704</v>
      </c>
      <c r="AO15" s="39" t="s">
        <v>704</v>
      </c>
      <c r="AP15" s="15"/>
      <c r="AQ15" s="86" t="s">
        <v>204</v>
      </c>
      <c r="AR15" s="87">
        <v>1103</v>
      </c>
      <c r="AS15" s="226"/>
      <c r="AT15" s="194" t="s">
        <v>1225</v>
      </c>
      <c r="AU15" s="226"/>
      <c r="AV15" s="226"/>
      <c r="AW15" s="226"/>
      <c r="AX15" s="226"/>
    </row>
    <row r="16" spans="1:50" x14ac:dyDescent="0.2">
      <c r="A16" s="162">
        <v>117647</v>
      </c>
      <c r="B16" s="159" t="s">
        <v>313</v>
      </c>
      <c r="C16" s="160" t="s">
        <v>296</v>
      </c>
      <c r="D16" s="160" t="s">
        <v>1325</v>
      </c>
      <c r="E16" s="160">
        <v>531922</v>
      </c>
      <c r="F16" s="160">
        <v>5290725</v>
      </c>
      <c r="G16" s="161">
        <v>12654</v>
      </c>
      <c r="H16" s="122" t="s">
        <v>313</v>
      </c>
      <c r="I16" s="58" t="s">
        <v>296</v>
      </c>
      <c r="J16" s="58" t="s">
        <v>314</v>
      </c>
      <c r="K16" s="58">
        <v>3532060</v>
      </c>
      <c r="L16" s="58">
        <v>5292469</v>
      </c>
      <c r="M16" s="128">
        <v>12654</v>
      </c>
      <c r="N16" s="135" t="s">
        <v>490</v>
      </c>
      <c r="O16" s="58" t="s">
        <v>1233</v>
      </c>
      <c r="P16" s="89">
        <v>5</v>
      </c>
      <c r="Q16" s="58" t="s">
        <v>1228</v>
      </c>
      <c r="R16" s="53" t="s">
        <v>807</v>
      </c>
      <c r="S16" s="98"/>
      <c r="T16" s="99">
        <v>38718</v>
      </c>
      <c r="U16" s="100" t="s">
        <v>1235</v>
      </c>
      <c r="V16" s="98" t="s">
        <v>1224</v>
      </c>
      <c r="W16" s="98">
        <v>3</v>
      </c>
      <c r="X16" s="98">
        <v>24</v>
      </c>
      <c r="Y16" s="101">
        <v>100</v>
      </c>
      <c r="Z16" s="72">
        <v>-33.33</v>
      </c>
      <c r="AA16" s="35"/>
      <c r="AB16" s="69" t="s">
        <v>705</v>
      </c>
      <c r="AC16" s="69" t="s">
        <v>775</v>
      </c>
      <c r="AD16" s="61" t="s">
        <v>1225</v>
      </c>
      <c r="AE16" s="62">
        <v>99.82</v>
      </c>
      <c r="AF16" s="63">
        <v>65</v>
      </c>
      <c r="AG16" s="64">
        <v>2.84</v>
      </c>
      <c r="AH16" s="69" t="s">
        <v>705</v>
      </c>
      <c r="AI16" s="69">
        <v>0</v>
      </c>
      <c r="AJ16" s="66">
        <v>0.47</v>
      </c>
      <c r="AK16" s="39" t="s">
        <v>704</v>
      </c>
      <c r="AL16" s="85" t="s">
        <v>938</v>
      </c>
      <c r="AM16" s="69">
        <v>2.78</v>
      </c>
      <c r="AN16" s="39" t="s">
        <v>704</v>
      </c>
      <c r="AO16" s="39" t="s">
        <v>704</v>
      </c>
      <c r="AP16" s="16"/>
      <c r="AQ16" s="88" t="s">
        <v>297</v>
      </c>
      <c r="AR16" s="89">
        <v>1201</v>
      </c>
      <c r="AS16" s="222">
        <v>3</v>
      </c>
      <c r="AT16" s="195" t="s">
        <v>1225</v>
      </c>
      <c r="AU16" s="222" t="s">
        <v>1225</v>
      </c>
      <c r="AV16" s="222" t="s">
        <v>1225</v>
      </c>
      <c r="AW16" s="222" t="s">
        <v>1224</v>
      </c>
      <c r="AX16" s="222">
        <v>3</v>
      </c>
    </row>
    <row r="17" spans="1:50" x14ac:dyDescent="0.2">
      <c r="A17" s="162">
        <v>117648</v>
      </c>
      <c r="B17" s="159" t="s">
        <v>1328</v>
      </c>
      <c r="C17" s="160" t="s">
        <v>296</v>
      </c>
      <c r="D17" s="160" t="s">
        <v>1329</v>
      </c>
      <c r="E17" s="160">
        <v>535336</v>
      </c>
      <c r="F17" s="160">
        <v>5286645</v>
      </c>
      <c r="G17" s="161">
        <v>12654</v>
      </c>
      <c r="H17" s="122" t="s">
        <v>315</v>
      </c>
      <c r="I17" s="58" t="s">
        <v>296</v>
      </c>
      <c r="J17" s="58" t="s">
        <v>316</v>
      </c>
      <c r="K17" s="58">
        <v>3535116</v>
      </c>
      <c r="L17" s="58">
        <v>5287337</v>
      </c>
      <c r="M17" s="128">
        <v>12654</v>
      </c>
      <c r="N17" s="135" t="s">
        <v>490</v>
      </c>
      <c r="O17" s="58" t="s">
        <v>1233</v>
      </c>
      <c r="P17" s="89">
        <v>8</v>
      </c>
      <c r="Q17" s="58" t="s">
        <v>1234</v>
      </c>
      <c r="R17" s="50" t="s">
        <v>711</v>
      </c>
      <c r="S17" s="98"/>
      <c r="T17" s="99">
        <v>38718</v>
      </c>
      <c r="U17" s="100" t="s">
        <v>1232</v>
      </c>
      <c r="V17" s="98" t="s">
        <v>1225</v>
      </c>
      <c r="W17" s="98">
        <v>4</v>
      </c>
      <c r="X17" s="98">
        <v>89</v>
      </c>
      <c r="Y17" s="101">
        <v>100</v>
      </c>
      <c r="Z17" s="72">
        <v>0</v>
      </c>
      <c r="AA17" s="31" t="s">
        <v>704</v>
      </c>
      <c r="AB17" s="69" t="s">
        <v>705</v>
      </c>
      <c r="AC17" s="69" t="s">
        <v>775</v>
      </c>
      <c r="AD17" s="61" t="s">
        <v>1225</v>
      </c>
      <c r="AE17" s="62">
        <v>100</v>
      </c>
      <c r="AF17" s="63">
        <v>68</v>
      </c>
      <c r="AG17" s="64">
        <v>2.74</v>
      </c>
      <c r="AH17" s="69" t="s">
        <v>705</v>
      </c>
      <c r="AI17" s="69">
        <v>0</v>
      </c>
      <c r="AJ17" s="66">
        <v>0.5</v>
      </c>
      <c r="AK17" s="39" t="s">
        <v>704</v>
      </c>
      <c r="AL17" s="85" t="s">
        <v>944</v>
      </c>
      <c r="AM17" s="69">
        <v>2.63</v>
      </c>
      <c r="AN17" s="39" t="s">
        <v>704</v>
      </c>
      <c r="AO17" s="39" t="s">
        <v>704</v>
      </c>
      <c r="AP17" s="16"/>
      <c r="AQ17" s="88" t="s">
        <v>297</v>
      </c>
      <c r="AR17" s="89">
        <v>1201</v>
      </c>
      <c r="AS17" s="223"/>
      <c r="AT17" s="195" t="s">
        <v>1225</v>
      </c>
      <c r="AU17" s="223"/>
      <c r="AV17" s="223"/>
      <c r="AW17" s="223"/>
      <c r="AX17" s="223"/>
    </row>
    <row r="18" spans="1:50" x14ac:dyDescent="0.2">
      <c r="A18" s="162">
        <v>117646</v>
      </c>
      <c r="B18" s="159" t="s">
        <v>1326</v>
      </c>
      <c r="C18" s="160" t="s">
        <v>296</v>
      </c>
      <c r="D18" s="160" t="s">
        <v>1327</v>
      </c>
      <c r="E18" s="160">
        <v>532676</v>
      </c>
      <c r="F18" s="160">
        <v>5300466</v>
      </c>
      <c r="G18" s="161">
        <v>12654</v>
      </c>
      <c r="H18" s="122" t="s">
        <v>918</v>
      </c>
      <c r="I18" s="58" t="s">
        <v>296</v>
      </c>
      <c r="J18" s="58" t="s">
        <v>919</v>
      </c>
      <c r="K18" s="58">
        <v>3532153</v>
      </c>
      <c r="L18" s="58">
        <v>5302565</v>
      </c>
      <c r="M18" s="128">
        <v>12654</v>
      </c>
      <c r="N18" s="135" t="s">
        <v>90</v>
      </c>
      <c r="O18" s="58" t="s">
        <v>1227</v>
      </c>
      <c r="P18" s="89">
        <v>4</v>
      </c>
      <c r="Q18" s="58" t="s">
        <v>1228</v>
      </c>
      <c r="R18" s="52" t="s">
        <v>703</v>
      </c>
      <c r="S18" s="98"/>
      <c r="T18" s="99">
        <v>38718</v>
      </c>
      <c r="U18" s="100" t="s">
        <v>1235</v>
      </c>
      <c r="V18" s="98" t="s">
        <v>1225</v>
      </c>
      <c r="W18" s="98">
        <v>6</v>
      </c>
      <c r="X18" s="98">
        <v>198</v>
      </c>
      <c r="Y18" s="101">
        <v>100</v>
      </c>
      <c r="Z18" s="102">
        <v>-68.69</v>
      </c>
      <c r="AA18" s="36" t="s">
        <v>791</v>
      </c>
      <c r="AB18" s="69" t="s">
        <v>705</v>
      </c>
      <c r="AC18" s="69" t="s">
        <v>776</v>
      </c>
      <c r="AD18" s="61" t="s">
        <v>1225</v>
      </c>
      <c r="AE18" s="62">
        <v>99.79</v>
      </c>
      <c r="AF18" s="63">
        <v>42</v>
      </c>
      <c r="AG18" s="64">
        <v>2.91</v>
      </c>
      <c r="AH18" s="69" t="s">
        <v>705</v>
      </c>
      <c r="AI18" s="69">
        <v>0</v>
      </c>
      <c r="AJ18" s="70">
        <v>0.35</v>
      </c>
      <c r="AK18" s="41" t="s">
        <v>707</v>
      </c>
      <c r="AL18" s="85" t="s">
        <v>943</v>
      </c>
      <c r="AM18" s="69">
        <v>3.83</v>
      </c>
      <c r="AN18" s="41" t="s">
        <v>707</v>
      </c>
      <c r="AO18" s="41" t="s">
        <v>707</v>
      </c>
      <c r="AP18" s="16"/>
      <c r="AQ18" s="88" t="s">
        <v>297</v>
      </c>
      <c r="AR18" s="89">
        <v>1201</v>
      </c>
      <c r="AS18" s="224"/>
      <c r="AT18" s="195" t="s">
        <v>1225</v>
      </c>
      <c r="AU18" s="224"/>
      <c r="AV18" s="224"/>
      <c r="AW18" s="224"/>
      <c r="AX18" s="224"/>
    </row>
    <row r="19" spans="1:50" x14ac:dyDescent="0.2">
      <c r="A19" s="158">
        <v>117627</v>
      </c>
      <c r="B19" s="155" t="s">
        <v>81</v>
      </c>
      <c r="C19" s="156" t="s">
        <v>83</v>
      </c>
      <c r="D19" s="156" t="s">
        <v>1307</v>
      </c>
      <c r="E19" s="156">
        <v>524012</v>
      </c>
      <c r="F19" s="156">
        <v>5287716</v>
      </c>
      <c r="G19" s="157">
        <v>5500</v>
      </c>
      <c r="H19" s="121" t="s">
        <v>81</v>
      </c>
      <c r="I19" s="57" t="s">
        <v>83</v>
      </c>
      <c r="J19" s="57" t="s">
        <v>82</v>
      </c>
      <c r="K19" s="57">
        <v>3524097</v>
      </c>
      <c r="L19" s="57">
        <v>5289392</v>
      </c>
      <c r="M19" s="127">
        <v>5500</v>
      </c>
      <c r="N19" s="134" t="s">
        <v>690</v>
      </c>
      <c r="O19" s="57" t="s">
        <v>1233</v>
      </c>
      <c r="P19" s="87">
        <v>6</v>
      </c>
      <c r="Q19" s="57" t="s">
        <v>1228</v>
      </c>
      <c r="R19" s="52" t="s">
        <v>703</v>
      </c>
      <c r="S19" s="94"/>
      <c r="T19" s="95">
        <v>38718</v>
      </c>
      <c r="U19" s="96" t="s">
        <v>1235</v>
      </c>
      <c r="V19" s="94" t="s">
        <v>1225</v>
      </c>
      <c r="W19" s="94">
        <v>6</v>
      </c>
      <c r="X19" s="94">
        <v>135</v>
      </c>
      <c r="Y19" s="97">
        <v>100</v>
      </c>
      <c r="Z19" s="72">
        <v>-45.93</v>
      </c>
      <c r="AA19" s="32" t="s">
        <v>707</v>
      </c>
      <c r="AB19" s="65" t="s">
        <v>705</v>
      </c>
      <c r="AC19" s="65" t="s">
        <v>776</v>
      </c>
      <c r="AD19" s="59" t="s">
        <v>1225</v>
      </c>
      <c r="AE19" s="60">
        <v>99.98</v>
      </c>
      <c r="AF19" s="63">
        <v>65</v>
      </c>
      <c r="AG19" s="64">
        <v>2.83</v>
      </c>
      <c r="AH19" s="65" t="s">
        <v>705</v>
      </c>
      <c r="AI19" s="65">
        <v>2</v>
      </c>
      <c r="AJ19" s="66">
        <v>0.47</v>
      </c>
      <c r="AK19" s="39" t="s">
        <v>704</v>
      </c>
      <c r="AL19" s="84" t="s">
        <v>559</v>
      </c>
      <c r="AM19" s="65">
        <v>3.36</v>
      </c>
      <c r="AN19" s="41" t="s">
        <v>707</v>
      </c>
      <c r="AO19" s="41" t="s">
        <v>707</v>
      </c>
      <c r="AP19" s="15"/>
      <c r="AQ19" s="86" t="s">
        <v>80</v>
      </c>
      <c r="AR19" s="87">
        <v>1202</v>
      </c>
      <c r="AS19" s="225">
        <v>2</v>
      </c>
      <c r="AT19" s="194" t="s">
        <v>1225</v>
      </c>
      <c r="AU19" s="225" t="s">
        <v>1225</v>
      </c>
      <c r="AV19" s="225" t="s">
        <v>1224</v>
      </c>
      <c r="AW19" s="225" t="s">
        <v>1225</v>
      </c>
      <c r="AX19" s="225">
        <v>3</v>
      </c>
    </row>
    <row r="20" spans="1:50" x14ac:dyDescent="0.2">
      <c r="A20" s="158">
        <v>117628</v>
      </c>
      <c r="B20" s="155" t="s">
        <v>84</v>
      </c>
      <c r="C20" s="156" t="s">
        <v>83</v>
      </c>
      <c r="D20" s="156" t="s">
        <v>85</v>
      </c>
      <c r="E20" s="156">
        <v>518095</v>
      </c>
      <c r="F20" s="156">
        <v>5286616</v>
      </c>
      <c r="G20" s="157">
        <v>5500</v>
      </c>
      <c r="H20" s="121" t="s">
        <v>84</v>
      </c>
      <c r="I20" s="57" t="s">
        <v>83</v>
      </c>
      <c r="J20" s="57" t="s">
        <v>85</v>
      </c>
      <c r="K20" s="57">
        <v>3518177</v>
      </c>
      <c r="L20" s="57">
        <v>5288292</v>
      </c>
      <c r="M20" s="127">
        <v>5500</v>
      </c>
      <c r="N20" s="134" t="s">
        <v>690</v>
      </c>
      <c r="O20" s="57" t="s">
        <v>1233</v>
      </c>
      <c r="P20" s="87">
        <v>8</v>
      </c>
      <c r="Q20" s="57" t="s">
        <v>1230</v>
      </c>
      <c r="R20" s="52" t="s">
        <v>703</v>
      </c>
      <c r="S20" s="94" t="s">
        <v>610</v>
      </c>
      <c r="T20" s="95">
        <v>38718</v>
      </c>
      <c r="U20" s="96" t="s">
        <v>1235</v>
      </c>
      <c r="V20" s="94" t="s">
        <v>1225</v>
      </c>
      <c r="W20" s="94">
        <v>5</v>
      </c>
      <c r="X20" s="94">
        <v>97</v>
      </c>
      <c r="Y20" s="97">
        <v>100</v>
      </c>
      <c r="Z20" s="72">
        <v>-36.08</v>
      </c>
      <c r="AA20" s="32" t="s">
        <v>707</v>
      </c>
      <c r="AB20" s="65" t="s">
        <v>705</v>
      </c>
      <c r="AC20" s="65" t="s">
        <v>776</v>
      </c>
      <c r="AD20" s="59" t="s">
        <v>1225</v>
      </c>
      <c r="AE20" s="60">
        <v>100.04</v>
      </c>
      <c r="AF20" s="63">
        <v>69</v>
      </c>
      <c r="AG20" s="64">
        <v>2.64</v>
      </c>
      <c r="AH20" s="65" t="s">
        <v>705</v>
      </c>
      <c r="AI20" s="65">
        <v>1.9</v>
      </c>
      <c r="AJ20" s="66">
        <v>0.52</v>
      </c>
      <c r="AK20" s="39" t="s">
        <v>704</v>
      </c>
      <c r="AL20" s="84" t="s">
        <v>560</v>
      </c>
      <c r="AM20" s="65">
        <v>3.16</v>
      </c>
      <c r="AN20" s="41" t="s">
        <v>707</v>
      </c>
      <c r="AO20" s="41" t="s">
        <v>707</v>
      </c>
      <c r="AP20" s="15" t="s">
        <v>611</v>
      </c>
      <c r="AQ20" s="86" t="s">
        <v>80</v>
      </c>
      <c r="AR20" s="87">
        <v>1202</v>
      </c>
      <c r="AS20" s="226"/>
      <c r="AT20" s="194" t="s">
        <v>1225</v>
      </c>
      <c r="AU20" s="226"/>
      <c r="AV20" s="226"/>
      <c r="AW20" s="226"/>
      <c r="AX20" s="226"/>
    </row>
    <row r="21" spans="1:50" x14ac:dyDescent="0.2">
      <c r="A21" s="162">
        <v>117649</v>
      </c>
      <c r="B21" s="159" t="s">
        <v>298</v>
      </c>
      <c r="C21" s="160" t="s">
        <v>300</v>
      </c>
      <c r="D21" s="160" t="s">
        <v>1330</v>
      </c>
      <c r="E21" s="160">
        <v>500429</v>
      </c>
      <c r="F21" s="160">
        <v>5301066</v>
      </c>
      <c r="G21" s="161">
        <v>11944</v>
      </c>
      <c r="H21" s="122" t="s">
        <v>298</v>
      </c>
      <c r="I21" s="58" t="s">
        <v>300</v>
      </c>
      <c r="J21" s="58" t="s">
        <v>299</v>
      </c>
      <c r="K21" s="58">
        <v>3500503</v>
      </c>
      <c r="L21" s="58">
        <v>5302565</v>
      </c>
      <c r="M21" s="128">
        <v>11944</v>
      </c>
      <c r="N21" s="135" t="s">
        <v>490</v>
      </c>
      <c r="O21" s="58" t="s">
        <v>1233</v>
      </c>
      <c r="P21" s="89">
        <v>3</v>
      </c>
      <c r="Q21" s="58" t="s">
        <v>1228</v>
      </c>
      <c r="R21" s="51" t="s">
        <v>681</v>
      </c>
      <c r="S21" s="98"/>
      <c r="T21" s="99">
        <v>38718</v>
      </c>
      <c r="U21" s="100" t="s">
        <v>1235</v>
      </c>
      <c r="V21" s="98" t="s">
        <v>1224</v>
      </c>
      <c r="W21" s="98">
        <v>3</v>
      </c>
      <c r="X21" s="98">
        <v>17</v>
      </c>
      <c r="Y21" s="101">
        <v>100</v>
      </c>
      <c r="Z21" s="72">
        <v>-47.06</v>
      </c>
      <c r="AA21" s="35"/>
      <c r="AB21" s="69" t="s">
        <v>705</v>
      </c>
      <c r="AC21" s="69" t="s">
        <v>775</v>
      </c>
      <c r="AD21" s="61" t="s">
        <v>1225</v>
      </c>
      <c r="AE21" s="62">
        <v>100.02</v>
      </c>
      <c r="AF21" s="63">
        <v>29</v>
      </c>
      <c r="AG21" s="64">
        <v>2.94</v>
      </c>
      <c r="AH21" s="69" t="s">
        <v>705</v>
      </c>
      <c r="AI21" s="69">
        <v>2.04</v>
      </c>
      <c r="AJ21" s="70">
        <v>0.28000000000000003</v>
      </c>
      <c r="AK21" s="41" t="s">
        <v>707</v>
      </c>
      <c r="AL21" s="85">
        <v>0.28000000000000003</v>
      </c>
      <c r="AM21" s="69">
        <v>3.74</v>
      </c>
      <c r="AN21" s="41" t="s">
        <v>707</v>
      </c>
      <c r="AO21" s="41" t="s">
        <v>707</v>
      </c>
      <c r="AP21" s="16"/>
      <c r="AQ21" s="88" t="s">
        <v>301</v>
      </c>
      <c r="AR21" s="89">
        <v>1203</v>
      </c>
      <c r="AS21" s="222">
        <v>5</v>
      </c>
      <c r="AT21" s="195" t="s">
        <v>1225</v>
      </c>
      <c r="AU21" s="222" t="s">
        <v>1225</v>
      </c>
      <c r="AV21" s="222" t="s">
        <v>1225</v>
      </c>
      <c r="AW21" s="222" t="s">
        <v>1224</v>
      </c>
      <c r="AX21" s="222">
        <v>3</v>
      </c>
    </row>
    <row r="22" spans="1:50" x14ac:dyDescent="0.2">
      <c r="A22" s="162">
        <v>117650</v>
      </c>
      <c r="B22" s="159" t="s">
        <v>1331</v>
      </c>
      <c r="C22" s="160" t="s">
        <v>300</v>
      </c>
      <c r="D22" s="160" t="s">
        <v>1332</v>
      </c>
      <c r="E22" s="160">
        <v>502423</v>
      </c>
      <c r="F22" s="160">
        <v>5295204</v>
      </c>
      <c r="G22" s="161">
        <v>11944</v>
      </c>
      <c r="H22" s="122" t="s">
        <v>478</v>
      </c>
      <c r="I22" s="58" t="s">
        <v>300</v>
      </c>
      <c r="J22" s="58" t="s">
        <v>479</v>
      </c>
      <c r="K22" s="58">
        <v>3501867</v>
      </c>
      <c r="L22" s="58">
        <v>5297164</v>
      </c>
      <c r="M22" s="128">
        <v>11944</v>
      </c>
      <c r="N22" s="135" t="s">
        <v>690</v>
      </c>
      <c r="O22" s="58" t="s">
        <v>692</v>
      </c>
      <c r="P22" s="89">
        <v>8</v>
      </c>
      <c r="Q22" s="58" t="s">
        <v>945</v>
      </c>
      <c r="R22" s="49" t="s">
        <v>808</v>
      </c>
      <c r="S22" s="98"/>
      <c r="T22" s="99">
        <v>38718</v>
      </c>
      <c r="U22" s="100" t="s">
        <v>1232</v>
      </c>
      <c r="V22" s="98" t="s">
        <v>1224</v>
      </c>
      <c r="W22" s="98">
        <v>1</v>
      </c>
      <c r="X22" s="98">
        <v>1</v>
      </c>
      <c r="Y22" s="101">
        <v>100</v>
      </c>
      <c r="Z22" s="72">
        <v>0</v>
      </c>
      <c r="AA22" s="35"/>
      <c r="AB22" s="69" t="s">
        <v>705</v>
      </c>
      <c r="AC22" s="69" t="s">
        <v>776</v>
      </c>
      <c r="AD22" s="61" t="s">
        <v>1225</v>
      </c>
      <c r="AE22" s="62">
        <v>100.12</v>
      </c>
      <c r="AF22" s="63">
        <v>40</v>
      </c>
      <c r="AG22" s="64">
        <v>3.15</v>
      </c>
      <c r="AH22" s="69" t="s">
        <v>705</v>
      </c>
      <c r="AI22" s="69">
        <v>3.28</v>
      </c>
      <c r="AJ22" s="70">
        <v>0.3</v>
      </c>
      <c r="AK22" s="41" t="s">
        <v>707</v>
      </c>
      <c r="AL22" s="85">
        <v>0.30199999999999999</v>
      </c>
      <c r="AM22" s="69">
        <v>3.62</v>
      </c>
      <c r="AN22" s="41" t="s">
        <v>707</v>
      </c>
      <c r="AO22" s="41" t="s">
        <v>707</v>
      </c>
      <c r="AP22" s="16"/>
      <c r="AQ22" s="88" t="s">
        <v>301</v>
      </c>
      <c r="AR22" s="89">
        <v>1203</v>
      </c>
      <c r="AS22" s="223"/>
      <c r="AT22" s="195" t="s">
        <v>1225</v>
      </c>
      <c r="AU22" s="223"/>
      <c r="AV22" s="223"/>
      <c r="AW22" s="223"/>
      <c r="AX22" s="223"/>
    </row>
    <row r="23" spans="1:50" x14ac:dyDescent="0.2">
      <c r="A23" s="162">
        <v>51106</v>
      </c>
      <c r="B23" s="159" t="s">
        <v>480</v>
      </c>
      <c r="C23" s="160" t="s">
        <v>300</v>
      </c>
      <c r="D23" s="160" t="s">
        <v>587</v>
      </c>
      <c r="E23" s="160">
        <v>497998</v>
      </c>
      <c r="F23" s="160">
        <v>5295631</v>
      </c>
      <c r="G23" s="161">
        <v>11944</v>
      </c>
      <c r="H23" s="122" t="s">
        <v>480</v>
      </c>
      <c r="I23" s="58" t="s">
        <v>300</v>
      </c>
      <c r="J23" s="58" t="s">
        <v>587</v>
      </c>
      <c r="K23" s="58">
        <v>3498073</v>
      </c>
      <c r="L23" s="58">
        <v>5297311</v>
      </c>
      <c r="M23" s="128">
        <v>11944</v>
      </c>
      <c r="N23" s="135" t="s">
        <v>690</v>
      </c>
      <c r="O23" s="58" t="s">
        <v>1233</v>
      </c>
      <c r="P23" s="89">
        <v>4</v>
      </c>
      <c r="Q23" s="58" t="s">
        <v>1228</v>
      </c>
      <c r="R23" s="50" t="s">
        <v>711</v>
      </c>
      <c r="S23" s="98" t="s">
        <v>1148</v>
      </c>
      <c r="T23" s="99">
        <v>39448</v>
      </c>
      <c r="U23" s="100" t="s">
        <v>1235</v>
      </c>
      <c r="V23" s="98" t="s">
        <v>1225</v>
      </c>
      <c r="W23" s="98">
        <v>6</v>
      </c>
      <c r="X23" s="98">
        <v>90</v>
      </c>
      <c r="Y23" s="101">
        <v>100</v>
      </c>
      <c r="Z23" s="72">
        <v>8.89</v>
      </c>
      <c r="AA23" s="31" t="s">
        <v>704</v>
      </c>
      <c r="AB23" s="69" t="s">
        <v>705</v>
      </c>
      <c r="AC23" s="69" t="s">
        <v>776</v>
      </c>
      <c r="AD23" s="61" t="s">
        <v>1225</v>
      </c>
      <c r="AE23" s="62">
        <v>99.89</v>
      </c>
      <c r="AF23" s="63">
        <v>49</v>
      </c>
      <c r="AG23" s="64">
        <v>2.86</v>
      </c>
      <c r="AH23" s="69" t="s">
        <v>705</v>
      </c>
      <c r="AI23" s="69">
        <v>1.53</v>
      </c>
      <c r="AJ23" s="70">
        <v>0.39</v>
      </c>
      <c r="AK23" s="41" t="s">
        <v>707</v>
      </c>
      <c r="AL23" s="85">
        <v>0.46700000000000003</v>
      </c>
      <c r="AM23" s="69">
        <v>2.96</v>
      </c>
      <c r="AN23" s="39" t="s">
        <v>704</v>
      </c>
      <c r="AO23" s="39" t="s">
        <v>704</v>
      </c>
      <c r="AP23" s="16"/>
      <c r="AQ23" s="88" t="s">
        <v>301</v>
      </c>
      <c r="AR23" s="89">
        <v>1203</v>
      </c>
      <c r="AS23" s="223"/>
      <c r="AT23" s="195" t="s">
        <v>1225</v>
      </c>
      <c r="AU23" s="223"/>
      <c r="AV23" s="223"/>
      <c r="AW23" s="223"/>
      <c r="AX23" s="223"/>
    </row>
    <row r="24" spans="1:50" x14ac:dyDescent="0.2">
      <c r="A24" s="162">
        <v>51108</v>
      </c>
      <c r="B24" s="159" t="s">
        <v>588</v>
      </c>
      <c r="C24" s="160" t="s">
        <v>300</v>
      </c>
      <c r="D24" s="160" t="s">
        <v>589</v>
      </c>
      <c r="E24" s="160">
        <v>503000</v>
      </c>
      <c r="F24" s="160">
        <v>5306433</v>
      </c>
      <c r="G24" s="161">
        <v>11944</v>
      </c>
      <c r="H24" s="122" t="s">
        <v>588</v>
      </c>
      <c r="I24" s="58" t="s">
        <v>300</v>
      </c>
      <c r="J24" s="58" t="s">
        <v>589</v>
      </c>
      <c r="K24" s="58">
        <v>3503077</v>
      </c>
      <c r="L24" s="58">
        <v>5308117</v>
      </c>
      <c r="M24" s="128">
        <v>11944</v>
      </c>
      <c r="N24" s="135" t="s">
        <v>490</v>
      </c>
      <c r="O24" s="58" t="s">
        <v>1233</v>
      </c>
      <c r="P24" s="89">
        <v>4</v>
      </c>
      <c r="Q24" s="58" t="s">
        <v>1230</v>
      </c>
      <c r="R24" s="53" t="s">
        <v>807</v>
      </c>
      <c r="S24" s="98"/>
      <c r="T24" s="99">
        <v>39448</v>
      </c>
      <c r="U24" s="100" t="s">
        <v>1235</v>
      </c>
      <c r="V24" s="98" t="s">
        <v>1225</v>
      </c>
      <c r="W24" s="98">
        <v>3</v>
      </c>
      <c r="X24" s="98">
        <v>43</v>
      </c>
      <c r="Y24" s="101">
        <v>100</v>
      </c>
      <c r="Z24" s="72">
        <v>0</v>
      </c>
      <c r="AA24" s="31" t="s">
        <v>704</v>
      </c>
      <c r="AB24" s="69" t="s">
        <v>705</v>
      </c>
      <c r="AC24" s="69" t="s">
        <v>775</v>
      </c>
      <c r="AD24" s="61" t="s">
        <v>1225</v>
      </c>
      <c r="AE24" s="62">
        <v>99.8</v>
      </c>
      <c r="AF24" s="63">
        <v>35</v>
      </c>
      <c r="AG24" s="64">
        <v>2.64</v>
      </c>
      <c r="AH24" s="69" t="s">
        <v>705</v>
      </c>
      <c r="AI24" s="69">
        <v>0</v>
      </c>
      <c r="AJ24" s="70">
        <v>0.35</v>
      </c>
      <c r="AK24" s="41" t="s">
        <v>707</v>
      </c>
      <c r="AL24" s="85">
        <v>0.42599999999999999</v>
      </c>
      <c r="AM24" s="69">
        <v>3.14</v>
      </c>
      <c r="AN24" s="41" t="s">
        <v>707</v>
      </c>
      <c r="AO24" s="41" t="s">
        <v>707</v>
      </c>
      <c r="AP24" s="16"/>
      <c r="AQ24" s="88" t="s">
        <v>301</v>
      </c>
      <c r="AR24" s="89">
        <v>1203</v>
      </c>
      <c r="AS24" s="223"/>
      <c r="AT24" s="195" t="s">
        <v>1225</v>
      </c>
      <c r="AU24" s="223"/>
      <c r="AV24" s="223"/>
      <c r="AW24" s="223"/>
      <c r="AX24" s="223"/>
    </row>
    <row r="25" spans="1:50" x14ac:dyDescent="0.2">
      <c r="A25" s="162">
        <v>51110</v>
      </c>
      <c r="B25" s="159" t="s">
        <v>1494</v>
      </c>
      <c r="C25" s="160" t="s">
        <v>1096</v>
      </c>
      <c r="D25" s="160" t="s">
        <v>1495</v>
      </c>
      <c r="E25" s="160">
        <v>500564</v>
      </c>
      <c r="F25" s="160">
        <v>5287824</v>
      </c>
      <c r="G25" s="161">
        <v>5307</v>
      </c>
      <c r="H25" s="122" t="s">
        <v>1094</v>
      </c>
      <c r="I25" s="58" t="s">
        <v>1096</v>
      </c>
      <c r="J25" s="58" t="s">
        <v>1095</v>
      </c>
      <c r="K25" s="58">
        <v>3500986</v>
      </c>
      <c r="L25" s="58">
        <v>5289829</v>
      </c>
      <c r="M25" s="128">
        <v>5307</v>
      </c>
      <c r="N25" s="135" t="s">
        <v>79</v>
      </c>
      <c r="O25" s="58" t="s">
        <v>1233</v>
      </c>
      <c r="P25" s="89">
        <v>3</v>
      </c>
      <c r="Q25" s="58" t="s">
        <v>1237</v>
      </c>
      <c r="R25" s="54" t="s">
        <v>794</v>
      </c>
      <c r="S25" s="98"/>
      <c r="T25" s="99">
        <v>39448</v>
      </c>
      <c r="U25" s="100" t="s">
        <v>1232</v>
      </c>
      <c r="V25" s="98" t="s">
        <v>1225</v>
      </c>
      <c r="W25" s="98">
        <v>12</v>
      </c>
      <c r="X25" s="98">
        <v>181</v>
      </c>
      <c r="Y25" s="101">
        <v>99.447999999999993</v>
      </c>
      <c r="Z25" s="72">
        <v>-26.11</v>
      </c>
      <c r="AA25" s="31" t="s">
        <v>704</v>
      </c>
      <c r="AB25" s="69" t="s">
        <v>705</v>
      </c>
      <c r="AC25" s="69" t="s">
        <v>776</v>
      </c>
      <c r="AD25" s="61" t="s">
        <v>1225</v>
      </c>
      <c r="AE25" s="62">
        <v>99.57</v>
      </c>
      <c r="AF25" s="63">
        <v>71</v>
      </c>
      <c r="AG25" s="64">
        <v>2.39</v>
      </c>
      <c r="AH25" s="69" t="s">
        <v>705</v>
      </c>
      <c r="AI25" s="69">
        <v>0</v>
      </c>
      <c r="AJ25" s="66">
        <v>0.56999999999999995</v>
      </c>
      <c r="AK25" s="39" t="s">
        <v>704</v>
      </c>
      <c r="AL25" s="85">
        <v>0.46800000000000003</v>
      </c>
      <c r="AM25" s="69">
        <v>2.72</v>
      </c>
      <c r="AN25" s="39" t="s">
        <v>704</v>
      </c>
      <c r="AO25" s="39" t="s">
        <v>704</v>
      </c>
      <c r="AP25" s="16" t="s">
        <v>624</v>
      </c>
      <c r="AQ25" s="88" t="s">
        <v>301</v>
      </c>
      <c r="AR25" s="89">
        <v>1203</v>
      </c>
      <c r="AS25" s="224"/>
      <c r="AT25" s="195" t="s">
        <v>1225</v>
      </c>
      <c r="AU25" s="224"/>
      <c r="AV25" s="224"/>
      <c r="AW25" s="224"/>
      <c r="AX25" s="224"/>
    </row>
    <row r="26" spans="1:50" x14ac:dyDescent="0.2">
      <c r="A26" s="158">
        <v>117629</v>
      </c>
      <c r="B26" s="155" t="s">
        <v>86</v>
      </c>
      <c r="C26" s="156" t="s">
        <v>88</v>
      </c>
      <c r="D26" s="156" t="s">
        <v>1308</v>
      </c>
      <c r="E26" s="156">
        <v>489341</v>
      </c>
      <c r="F26" s="156">
        <v>5299233</v>
      </c>
      <c r="G26" s="157">
        <v>5296</v>
      </c>
      <c r="H26" s="121" t="s">
        <v>86</v>
      </c>
      <c r="I26" s="57" t="s">
        <v>88</v>
      </c>
      <c r="J26" s="57" t="s">
        <v>87</v>
      </c>
      <c r="K26" s="57">
        <v>3489412</v>
      </c>
      <c r="L26" s="57">
        <v>5300914</v>
      </c>
      <c r="M26" s="127">
        <v>5296</v>
      </c>
      <c r="N26" s="134" t="s">
        <v>701</v>
      </c>
      <c r="O26" s="57" t="s">
        <v>1233</v>
      </c>
      <c r="P26" s="87">
        <v>40</v>
      </c>
      <c r="Q26" s="57" t="s">
        <v>1234</v>
      </c>
      <c r="R26" s="52" t="s">
        <v>703</v>
      </c>
      <c r="S26" s="94"/>
      <c r="T26" s="95">
        <v>38718</v>
      </c>
      <c r="U26" s="96" t="s">
        <v>1232</v>
      </c>
      <c r="V26" s="94" t="s">
        <v>1225</v>
      </c>
      <c r="W26" s="94">
        <v>6</v>
      </c>
      <c r="X26" s="94">
        <v>259</v>
      </c>
      <c r="Y26" s="97">
        <v>100</v>
      </c>
      <c r="Z26" s="72">
        <v>58.69</v>
      </c>
      <c r="AA26" s="33" t="s">
        <v>706</v>
      </c>
      <c r="AB26" s="65" t="s">
        <v>705</v>
      </c>
      <c r="AC26" s="65" t="s">
        <v>561</v>
      </c>
      <c r="AD26" s="59" t="s">
        <v>1225</v>
      </c>
      <c r="AE26" s="60">
        <v>100.11</v>
      </c>
      <c r="AF26" s="63">
        <v>36</v>
      </c>
      <c r="AG26" s="71">
        <v>2.96</v>
      </c>
      <c r="AH26" s="65" t="s">
        <v>705</v>
      </c>
      <c r="AI26" s="65">
        <v>4.57</v>
      </c>
      <c r="AJ26" s="70">
        <v>0.31</v>
      </c>
      <c r="AK26" s="41" t="s">
        <v>707</v>
      </c>
      <c r="AL26" s="84">
        <v>0.55300000000000005</v>
      </c>
      <c r="AM26" s="65">
        <v>2.4</v>
      </c>
      <c r="AN26" s="39" t="s">
        <v>704</v>
      </c>
      <c r="AO26" s="39" t="s">
        <v>704</v>
      </c>
      <c r="AP26" s="15" t="s">
        <v>613</v>
      </c>
      <c r="AQ26" s="86" t="s">
        <v>89</v>
      </c>
      <c r="AR26" s="87">
        <v>1204</v>
      </c>
      <c r="AS26" s="225">
        <v>2</v>
      </c>
      <c r="AT26" s="194" t="s">
        <v>1225</v>
      </c>
      <c r="AU26" s="225" t="s">
        <v>1225</v>
      </c>
      <c r="AV26" s="225" t="s">
        <v>1224</v>
      </c>
      <c r="AW26" s="225"/>
      <c r="AX26" s="225">
        <v>3</v>
      </c>
    </row>
    <row r="27" spans="1:50" x14ac:dyDescent="0.2">
      <c r="A27" s="158">
        <v>117630</v>
      </c>
      <c r="B27" s="155" t="s">
        <v>91</v>
      </c>
      <c r="C27" s="156" t="s">
        <v>88</v>
      </c>
      <c r="D27" s="156" t="s">
        <v>92</v>
      </c>
      <c r="E27" s="156">
        <v>490125</v>
      </c>
      <c r="F27" s="156">
        <v>5285381</v>
      </c>
      <c r="G27" s="157">
        <v>5296</v>
      </c>
      <c r="H27" s="121" t="s">
        <v>91</v>
      </c>
      <c r="I27" s="57" t="s">
        <v>88</v>
      </c>
      <c r="J27" s="57" t="s">
        <v>92</v>
      </c>
      <c r="K27" s="57">
        <v>3490196</v>
      </c>
      <c r="L27" s="57">
        <v>5287057</v>
      </c>
      <c r="M27" s="127">
        <v>5296</v>
      </c>
      <c r="N27" s="134" t="s">
        <v>690</v>
      </c>
      <c r="O27" s="57" t="s">
        <v>1233</v>
      </c>
      <c r="P27" s="87">
        <v>10</v>
      </c>
      <c r="Q27" s="57" t="s">
        <v>1228</v>
      </c>
      <c r="R27" s="52" t="s">
        <v>703</v>
      </c>
      <c r="S27" s="94" t="s">
        <v>612</v>
      </c>
      <c r="T27" s="95">
        <v>38718</v>
      </c>
      <c r="U27" s="96" t="s">
        <v>1235</v>
      </c>
      <c r="V27" s="94" t="s">
        <v>1225</v>
      </c>
      <c r="W27" s="94">
        <v>6</v>
      </c>
      <c r="X27" s="94">
        <v>209</v>
      </c>
      <c r="Y27" s="97">
        <v>100</v>
      </c>
      <c r="Z27" s="102">
        <v>-26.79</v>
      </c>
      <c r="AA27" s="32" t="s">
        <v>707</v>
      </c>
      <c r="AB27" s="65" t="s">
        <v>705</v>
      </c>
      <c r="AC27" s="65" t="s">
        <v>776</v>
      </c>
      <c r="AD27" s="59" t="s">
        <v>1225</v>
      </c>
      <c r="AE27" s="60">
        <v>100.01</v>
      </c>
      <c r="AF27" s="63">
        <v>58</v>
      </c>
      <c r="AG27" s="64">
        <v>2.84</v>
      </c>
      <c r="AH27" s="65" t="s">
        <v>705</v>
      </c>
      <c r="AI27" s="65">
        <v>-0.78</v>
      </c>
      <c r="AJ27" s="66">
        <v>0.44</v>
      </c>
      <c r="AK27" s="39" t="s">
        <v>704</v>
      </c>
      <c r="AL27" s="84">
        <v>0.40300000000000002</v>
      </c>
      <c r="AM27" s="65">
        <v>3.23</v>
      </c>
      <c r="AN27" s="41" t="s">
        <v>707</v>
      </c>
      <c r="AO27" s="41" t="s">
        <v>707</v>
      </c>
      <c r="AP27" s="15"/>
      <c r="AQ27" s="86" t="s">
        <v>89</v>
      </c>
      <c r="AR27" s="87">
        <v>1204</v>
      </c>
      <c r="AS27" s="226"/>
      <c r="AT27" s="194" t="s">
        <v>1225</v>
      </c>
      <c r="AU27" s="226"/>
      <c r="AV27" s="226"/>
      <c r="AW27" s="226"/>
      <c r="AX27" s="226"/>
    </row>
    <row r="28" spans="1:50" x14ac:dyDescent="0.2">
      <c r="A28" s="162">
        <v>117634</v>
      </c>
      <c r="B28" s="159" t="s">
        <v>1170</v>
      </c>
      <c r="C28" s="160" t="s">
        <v>1172</v>
      </c>
      <c r="D28" s="160" t="s">
        <v>1312</v>
      </c>
      <c r="E28" s="160">
        <v>483871</v>
      </c>
      <c r="F28" s="160">
        <v>5289291</v>
      </c>
      <c r="G28" s="161">
        <v>5222</v>
      </c>
      <c r="H28" s="122" t="s">
        <v>1170</v>
      </c>
      <c r="I28" s="58" t="s">
        <v>1172</v>
      </c>
      <c r="J28" s="58" t="s">
        <v>1171</v>
      </c>
      <c r="K28" s="58">
        <v>3484006</v>
      </c>
      <c r="L28" s="58">
        <v>5290971</v>
      </c>
      <c r="M28" s="128">
        <v>5222</v>
      </c>
      <c r="N28" s="135" t="s">
        <v>79</v>
      </c>
      <c r="O28" s="58" t="s">
        <v>1227</v>
      </c>
      <c r="P28" s="89">
        <v>2</v>
      </c>
      <c r="Q28" s="58" t="s">
        <v>1234</v>
      </c>
      <c r="R28" s="52" t="s">
        <v>703</v>
      </c>
      <c r="S28" s="98"/>
      <c r="T28" s="99">
        <v>38718</v>
      </c>
      <c r="U28" s="100" t="s">
        <v>1235</v>
      </c>
      <c r="V28" s="98" t="s">
        <v>1225</v>
      </c>
      <c r="W28" s="98">
        <v>4</v>
      </c>
      <c r="X28" s="98">
        <v>168</v>
      </c>
      <c r="Y28" s="101">
        <v>95.238</v>
      </c>
      <c r="Z28" s="102">
        <v>-100</v>
      </c>
      <c r="AA28" s="36" t="s">
        <v>791</v>
      </c>
      <c r="AB28" s="69" t="s">
        <v>705</v>
      </c>
      <c r="AC28" s="69" t="s">
        <v>776</v>
      </c>
      <c r="AD28" s="61" t="s">
        <v>1225</v>
      </c>
      <c r="AE28" s="62">
        <v>99.99</v>
      </c>
      <c r="AF28" s="63">
        <v>47</v>
      </c>
      <c r="AG28" s="64">
        <v>2.87</v>
      </c>
      <c r="AH28" s="69" t="s">
        <v>705</v>
      </c>
      <c r="AI28" s="69">
        <v>0</v>
      </c>
      <c r="AJ28" s="70">
        <v>0.38</v>
      </c>
      <c r="AK28" s="41" t="s">
        <v>707</v>
      </c>
      <c r="AL28" s="85">
        <v>0.189</v>
      </c>
      <c r="AM28" s="69">
        <v>4.0999999999999996</v>
      </c>
      <c r="AN28" s="42" t="s">
        <v>791</v>
      </c>
      <c r="AO28" s="42" t="s">
        <v>791</v>
      </c>
      <c r="AP28" s="16" t="s">
        <v>393</v>
      </c>
      <c r="AQ28" s="88" t="s">
        <v>1173</v>
      </c>
      <c r="AR28" s="89">
        <v>2001</v>
      </c>
      <c r="AS28" s="222">
        <v>3</v>
      </c>
      <c r="AT28" s="195" t="s">
        <v>1225</v>
      </c>
      <c r="AU28" s="222" t="s">
        <v>1225</v>
      </c>
      <c r="AV28" s="222" t="s">
        <v>1225</v>
      </c>
      <c r="AW28" s="222" t="s">
        <v>1225</v>
      </c>
      <c r="AX28" s="228">
        <v>4</v>
      </c>
    </row>
    <row r="29" spans="1:50" x14ac:dyDescent="0.2">
      <c r="A29" s="162">
        <v>51111</v>
      </c>
      <c r="B29" s="159" t="s">
        <v>304</v>
      </c>
      <c r="C29" s="160" t="s">
        <v>303</v>
      </c>
      <c r="D29" s="160" t="s">
        <v>1580</v>
      </c>
      <c r="E29" s="160">
        <v>476873</v>
      </c>
      <c r="F29" s="160">
        <v>5293249</v>
      </c>
      <c r="G29" s="161">
        <v>5231</v>
      </c>
      <c r="H29" s="122" t="s">
        <v>304</v>
      </c>
      <c r="I29" s="58" t="s">
        <v>303</v>
      </c>
      <c r="J29" s="58" t="s">
        <v>305</v>
      </c>
      <c r="K29" s="58">
        <v>3476939</v>
      </c>
      <c r="L29" s="58">
        <v>5294928</v>
      </c>
      <c r="M29" s="128">
        <v>5231</v>
      </c>
      <c r="N29" s="135" t="s">
        <v>490</v>
      </c>
      <c r="O29" s="58" t="s">
        <v>1227</v>
      </c>
      <c r="P29" s="89">
        <v>4</v>
      </c>
      <c r="Q29" s="58" t="s">
        <v>1228</v>
      </c>
      <c r="R29" s="52" t="s">
        <v>703</v>
      </c>
      <c r="S29" s="98"/>
      <c r="T29" s="99">
        <v>39448</v>
      </c>
      <c r="U29" s="100" t="s">
        <v>1235</v>
      </c>
      <c r="V29" s="98" t="s">
        <v>1225</v>
      </c>
      <c r="W29" s="98">
        <v>3</v>
      </c>
      <c r="X29" s="98">
        <v>36</v>
      </c>
      <c r="Y29" s="101">
        <v>97.221999999999994</v>
      </c>
      <c r="Z29" s="102">
        <v>-100</v>
      </c>
      <c r="AA29" s="36" t="s">
        <v>791</v>
      </c>
      <c r="AB29" s="69" t="s">
        <v>705</v>
      </c>
      <c r="AC29" s="69" t="s">
        <v>775</v>
      </c>
      <c r="AD29" s="61" t="s">
        <v>1225</v>
      </c>
      <c r="AE29" s="62">
        <v>99.21</v>
      </c>
      <c r="AF29" s="63">
        <v>45</v>
      </c>
      <c r="AG29" s="64">
        <v>2.78</v>
      </c>
      <c r="AH29" s="69" t="s">
        <v>705</v>
      </c>
      <c r="AI29" s="69">
        <v>0</v>
      </c>
      <c r="AJ29" s="70">
        <v>0.38</v>
      </c>
      <c r="AK29" s="41" t="s">
        <v>707</v>
      </c>
      <c r="AL29" s="85">
        <v>0.191</v>
      </c>
      <c r="AM29" s="69">
        <v>4.09</v>
      </c>
      <c r="AN29" s="42" t="s">
        <v>791</v>
      </c>
      <c r="AO29" s="41" t="s">
        <v>707</v>
      </c>
      <c r="AP29" s="16" t="s">
        <v>625</v>
      </c>
      <c r="AQ29" s="88" t="s">
        <v>1173</v>
      </c>
      <c r="AR29" s="89">
        <v>2001</v>
      </c>
      <c r="AS29" s="223"/>
      <c r="AT29" s="195" t="s">
        <v>1225</v>
      </c>
      <c r="AU29" s="223"/>
      <c r="AV29" s="223"/>
      <c r="AW29" s="223"/>
      <c r="AX29" s="223"/>
    </row>
    <row r="30" spans="1:50" x14ac:dyDescent="0.2">
      <c r="A30" s="162">
        <v>117812</v>
      </c>
      <c r="B30" s="159" t="s">
        <v>1097</v>
      </c>
      <c r="C30" s="160" t="s">
        <v>1099</v>
      </c>
      <c r="D30" s="160" t="s">
        <v>1098</v>
      </c>
      <c r="E30" s="160">
        <v>468116</v>
      </c>
      <c r="F30" s="160">
        <v>5276993</v>
      </c>
      <c r="G30" s="161">
        <v>5123</v>
      </c>
      <c r="H30" s="122" t="s">
        <v>1097</v>
      </c>
      <c r="I30" s="58" t="s">
        <v>1099</v>
      </c>
      <c r="J30" s="58" t="s">
        <v>1098</v>
      </c>
      <c r="K30" s="58">
        <v>3468179</v>
      </c>
      <c r="L30" s="58">
        <v>5278665</v>
      </c>
      <c r="M30" s="128">
        <v>5123</v>
      </c>
      <c r="N30" s="135" t="s">
        <v>79</v>
      </c>
      <c r="O30" s="58" t="s">
        <v>1227</v>
      </c>
      <c r="P30" s="89">
        <v>2</v>
      </c>
      <c r="Q30" s="58" t="s">
        <v>1228</v>
      </c>
      <c r="R30" s="54" t="s">
        <v>794</v>
      </c>
      <c r="S30" s="98"/>
      <c r="T30" s="99">
        <v>38718</v>
      </c>
      <c r="U30" s="100" t="s">
        <v>1235</v>
      </c>
      <c r="V30" s="98" t="s">
        <v>1225</v>
      </c>
      <c r="W30" s="98">
        <v>1</v>
      </c>
      <c r="X30" s="98">
        <v>64</v>
      </c>
      <c r="Y30" s="101">
        <v>100</v>
      </c>
      <c r="Z30" s="102">
        <v>0</v>
      </c>
      <c r="AA30" s="31" t="s">
        <v>704</v>
      </c>
      <c r="AB30" s="69" t="s">
        <v>705</v>
      </c>
      <c r="AC30" s="69" t="s">
        <v>776</v>
      </c>
      <c r="AD30" s="61" t="s">
        <v>1225</v>
      </c>
      <c r="AE30" s="62">
        <v>100.01</v>
      </c>
      <c r="AF30" s="63">
        <v>56</v>
      </c>
      <c r="AG30" s="64">
        <v>2.71</v>
      </c>
      <c r="AH30" s="69" t="s">
        <v>705</v>
      </c>
      <c r="AI30" s="69">
        <v>-2.2000000000000002</v>
      </c>
      <c r="AJ30" s="66">
        <v>0.44</v>
      </c>
      <c r="AK30" s="39" t="s">
        <v>704</v>
      </c>
      <c r="AL30" s="85">
        <v>0.47199999999999998</v>
      </c>
      <c r="AM30" s="69">
        <v>2.92</v>
      </c>
      <c r="AN30" s="39" t="s">
        <v>704</v>
      </c>
      <c r="AO30" s="39" t="s">
        <v>704</v>
      </c>
      <c r="AP30" s="16" t="s">
        <v>614</v>
      </c>
      <c r="AQ30" s="88" t="s">
        <v>1173</v>
      </c>
      <c r="AR30" s="89">
        <v>2001</v>
      </c>
      <c r="AS30" s="224"/>
      <c r="AT30" s="195" t="s">
        <v>1225</v>
      </c>
      <c r="AU30" s="224"/>
      <c r="AV30" s="224"/>
      <c r="AW30" s="224"/>
      <c r="AX30" s="224"/>
    </row>
    <row r="31" spans="1:50" x14ac:dyDescent="0.2">
      <c r="A31" s="158">
        <v>117800</v>
      </c>
      <c r="B31" s="155" t="s">
        <v>527</v>
      </c>
      <c r="C31" s="156" t="s">
        <v>529</v>
      </c>
      <c r="D31" s="156" t="s">
        <v>1486</v>
      </c>
      <c r="E31" s="156">
        <v>438109</v>
      </c>
      <c r="F31" s="156">
        <v>5306525</v>
      </c>
      <c r="G31" s="157">
        <v>11774</v>
      </c>
      <c r="H31" s="121" t="s">
        <v>527</v>
      </c>
      <c r="I31" s="57" t="s">
        <v>529</v>
      </c>
      <c r="J31" s="57" t="s">
        <v>528</v>
      </c>
      <c r="K31" s="57">
        <v>3438160</v>
      </c>
      <c r="L31" s="57">
        <v>5308209</v>
      </c>
      <c r="M31" s="127">
        <v>11774</v>
      </c>
      <c r="N31" s="134" t="s">
        <v>708</v>
      </c>
      <c r="O31" s="57" t="s">
        <v>1227</v>
      </c>
      <c r="P31" s="87">
        <v>6</v>
      </c>
      <c r="Q31" s="57" t="s">
        <v>1228</v>
      </c>
      <c r="R31" s="51" t="s">
        <v>681</v>
      </c>
      <c r="S31" s="94"/>
      <c r="T31" s="95">
        <v>38718</v>
      </c>
      <c r="U31" s="96" t="s">
        <v>1226</v>
      </c>
      <c r="V31" s="94" t="s">
        <v>1224</v>
      </c>
      <c r="W31" s="94">
        <v>7</v>
      </c>
      <c r="X31" s="94">
        <v>237</v>
      </c>
      <c r="Y31" s="97">
        <v>72.995999999999995</v>
      </c>
      <c r="Z31" s="72">
        <v>21.39</v>
      </c>
      <c r="AA31" s="34"/>
      <c r="AB31" s="65">
        <v>0</v>
      </c>
      <c r="AC31" s="65" t="s">
        <v>1229</v>
      </c>
      <c r="AD31" s="59" t="s">
        <v>1225</v>
      </c>
      <c r="AE31" s="60">
        <v>99.79</v>
      </c>
      <c r="AF31" s="63">
        <v>98</v>
      </c>
      <c r="AG31" s="68">
        <v>1.26</v>
      </c>
      <c r="AH31" s="65">
        <v>0</v>
      </c>
      <c r="AI31" s="65">
        <v>-20</v>
      </c>
      <c r="AJ31" s="67">
        <v>0.86</v>
      </c>
      <c r="AK31" s="40" t="s">
        <v>706</v>
      </c>
      <c r="AL31" s="84">
        <v>0.85899999999999999</v>
      </c>
      <c r="AM31" s="65">
        <v>1.41</v>
      </c>
      <c r="AN31" s="40" t="s">
        <v>706</v>
      </c>
      <c r="AO31" s="40" t="s">
        <v>706</v>
      </c>
      <c r="AP31" s="15"/>
      <c r="AQ31" s="86" t="s">
        <v>530</v>
      </c>
      <c r="AR31" s="87">
        <v>2002</v>
      </c>
      <c r="AS31" s="225">
        <v>3</v>
      </c>
      <c r="AT31" s="194" t="s">
        <v>1225</v>
      </c>
      <c r="AU31" s="225" t="s">
        <v>1224</v>
      </c>
      <c r="AV31" s="225" t="s">
        <v>1225</v>
      </c>
      <c r="AW31" s="225" t="s">
        <v>1225</v>
      </c>
      <c r="AX31" s="225">
        <v>2</v>
      </c>
    </row>
    <row r="32" spans="1:50" x14ac:dyDescent="0.2">
      <c r="A32" s="158">
        <v>117801</v>
      </c>
      <c r="B32" s="155" t="s">
        <v>123</v>
      </c>
      <c r="C32" s="156" t="s">
        <v>1487</v>
      </c>
      <c r="D32" s="156" t="s">
        <v>124</v>
      </c>
      <c r="E32" s="156">
        <v>439640</v>
      </c>
      <c r="F32" s="156">
        <v>5308895</v>
      </c>
      <c r="G32" s="157">
        <v>5199</v>
      </c>
      <c r="H32" s="121" t="s">
        <v>123</v>
      </c>
      <c r="I32" s="57" t="s">
        <v>125</v>
      </c>
      <c r="J32" s="57" t="s">
        <v>124</v>
      </c>
      <c r="K32" s="57">
        <v>3439691</v>
      </c>
      <c r="L32" s="57">
        <v>5310580</v>
      </c>
      <c r="M32" s="127">
        <v>5199</v>
      </c>
      <c r="N32" s="134" t="s">
        <v>708</v>
      </c>
      <c r="O32" s="57" t="s">
        <v>1233</v>
      </c>
      <c r="P32" s="87">
        <v>6</v>
      </c>
      <c r="Q32" s="57" t="s">
        <v>1230</v>
      </c>
      <c r="R32" s="50" t="s">
        <v>711</v>
      </c>
      <c r="S32" s="94"/>
      <c r="T32" s="95">
        <v>38718</v>
      </c>
      <c r="U32" s="96" t="s">
        <v>1226</v>
      </c>
      <c r="V32" s="94" t="s">
        <v>1225</v>
      </c>
      <c r="W32" s="94">
        <v>7</v>
      </c>
      <c r="X32" s="94">
        <v>118</v>
      </c>
      <c r="Y32" s="97">
        <v>99.153000000000006</v>
      </c>
      <c r="Z32" s="72">
        <v>69.23</v>
      </c>
      <c r="AA32" s="33" t="s">
        <v>706</v>
      </c>
      <c r="AB32" s="65">
        <v>0</v>
      </c>
      <c r="AC32" s="65" t="s">
        <v>1229</v>
      </c>
      <c r="AD32" s="59" t="s">
        <v>1225</v>
      </c>
      <c r="AE32" s="60">
        <v>99.96</v>
      </c>
      <c r="AF32" s="63">
        <v>30</v>
      </c>
      <c r="AG32" s="64">
        <v>2.86</v>
      </c>
      <c r="AH32" s="65">
        <v>0</v>
      </c>
      <c r="AI32" s="65">
        <v>-7.53</v>
      </c>
      <c r="AJ32" s="70">
        <v>0.28999999999999998</v>
      </c>
      <c r="AK32" s="41" t="s">
        <v>707</v>
      </c>
      <c r="AL32" s="84">
        <v>0.56999999999999995</v>
      </c>
      <c r="AM32" s="65">
        <v>2.57</v>
      </c>
      <c r="AN32" s="39" t="s">
        <v>704</v>
      </c>
      <c r="AO32" s="39" t="s">
        <v>704</v>
      </c>
      <c r="AP32" s="15"/>
      <c r="AQ32" s="86" t="s">
        <v>530</v>
      </c>
      <c r="AR32" s="87">
        <v>2002</v>
      </c>
      <c r="AS32" s="227"/>
      <c r="AT32" s="194" t="s">
        <v>1225</v>
      </c>
      <c r="AU32" s="227"/>
      <c r="AV32" s="227"/>
      <c r="AW32" s="227"/>
      <c r="AX32" s="227"/>
    </row>
    <row r="33" spans="1:50" x14ac:dyDescent="0.2">
      <c r="A33" s="158">
        <v>117809</v>
      </c>
      <c r="B33" s="155" t="s">
        <v>1028</v>
      </c>
      <c r="C33" s="156" t="s">
        <v>529</v>
      </c>
      <c r="D33" s="156" t="s">
        <v>1491</v>
      </c>
      <c r="E33" s="156">
        <v>448815</v>
      </c>
      <c r="F33" s="156">
        <v>5299100</v>
      </c>
      <c r="G33" s="157">
        <v>11774</v>
      </c>
      <c r="H33" s="121" t="s">
        <v>1028</v>
      </c>
      <c r="I33" s="57" t="s">
        <v>529</v>
      </c>
      <c r="J33" s="57" t="s">
        <v>1029</v>
      </c>
      <c r="K33" s="57">
        <v>3448870</v>
      </c>
      <c r="L33" s="57">
        <v>5300781</v>
      </c>
      <c r="M33" s="127">
        <v>11774</v>
      </c>
      <c r="N33" s="134" t="s">
        <v>683</v>
      </c>
      <c r="O33" s="57" t="s">
        <v>1227</v>
      </c>
      <c r="P33" s="87">
        <v>16</v>
      </c>
      <c r="Q33" s="57" t="s">
        <v>1230</v>
      </c>
      <c r="R33" s="49" t="s">
        <v>808</v>
      </c>
      <c r="S33" s="94"/>
      <c r="T33" s="95">
        <v>38718</v>
      </c>
      <c r="U33" s="96" t="s">
        <v>1226</v>
      </c>
      <c r="V33" s="94" t="s">
        <v>1225</v>
      </c>
      <c r="W33" s="94">
        <v>4</v>
      </c>
      <c r="X33" s="94">
        <v>108</v>
      </c>
      <c r="Y33" s="97">
        <v>100</v>
      </c>
      <c r="Z33" s="72">
        <v>50</v>
      </c>
      <c r="AA33" s="33" t="s">
        <v>706</v>
      </c>
      <c r="AB33" s="65">
        <v>0</v>
      </c>
      <c r="AC33" s="65" t="s">
        <v>1231</v>
      </c>
      <c r="AD33" s="59" t="s">
        <v>1225</v>
      </c>
      <c r="AE33" s="60">
        <v>99.53</v>
      </c>
      <c r="AF33" s="63">
        <v>88</v>
      </c>
      <c r="AG33" s="71">
        <v>2.14</v>
      </c>
      <c r="AH33" s="65">
        <v>0</v>
      </c>
      <c r="AI33" s="65">
        <v>-5.88</v>
      </c>
      <c r="AJ33" s="67">
        <v>0.69</v>
      </c>
      <c r="AK33" s="40" t="s">
        <v>706</v>
      </c>
      <c r="AL33" s="84">
        <v>0.71799999999999997</v>
      </c>
      <c r="AM33" s="65">
        <v>1.85</v>
      </c>
      <c r="AN33" s="40" t="s">
        <v>706</v>
      </c>
      <c r="AO33" s="40" t="s">
        <v>706</v>
      </c>
      <c r="AP33" s="15"/>
      <c r="AQ33" s="86" t="s">
        <v>530</v>
      </c>
      <c r="AR33" s="87">
        <v>2002</v>
      </c>
      <c r="AS33" s="226"/>
      <c r="AT33" s="194" t="s">
        <v>1225</v>
      </c>
      <c r="AU33" s="226"/>
      <c r="AV33" s="226"/>
      <c r="AW33" s="226"/>
      <c r="AX33" s="226"/>
    </row>
    <row r="34" spans="1:50" x14ac:dyDescent="0.2">
      <c r="A34" s="162">
        <v>117802</v>
      </c>
      <c r="B34" s="159" t="s">
        <v>295</v>
      </c>
      <c r="C34" s="160" t="s">
        <v>293</v>
      </c>
      <c r="D34" s="160" t="s">
        <v>127</v>
      </c>
      <c r="E34" s="160">
        <v>457965</v>
      </c>
      <c r="F34" s="160">
        <v>5300302</v>
      </c>
      <c r="G34" s="161">
        <v>5108</v>
      </c>
      <c r="H34" s="122" t="s">
        <v>295</v>
      </c>
      <c r="I34" s="58" t="s">
        <v>293</v>
      </c>
      <c r="J34" s="58" t="s">
        <v>127</v>
      </c>
      <c r="K34" s="58">
        <v>3458024</v>
      </c>
      <c r="L34" s="58">
        <v>5301984</v>
      </c>
      <c r="M34" s="128">
        <v>5108</v>
      </c>
      <c r="N34" s="135" t="s">
        <v>701</v>
      </c>
      <c r="O34" s="58" t="s">
        <v>1227</v>
      </c>
      <c r="P34" s="89">
        <v>7</v>
      </c>
      <c r="Q34" s="58" t="s">
        <v>1228</v>
      </c>
      <c r="R34" s="49" t="s">
        <v>808</v>
      </c>
      <c r="S34" s="98" t="s">
        <v>615</v>
      </c>
      <c r="T34" s="99">
        <v>38718</v>
      </c>
      <c r="U34" s="100" t="s">
        <v>1235</v>
      </c>
      <c r="V34" s="98" t="s">
        <v>1224</v>
      </c>
      <c r="W34" s="98">
        <v>2</v>
      </c>
      <c r="X34" s="98">
        <v>16</v>
      </c>
      <c r="Y34" s="101">
        <v>100</v>
      </c>
      <c r="Z34" s="102">
        <v>0</v>
      </c>
      <c r="AA34" s="35"/>
      <c r="AB34" s="69" t="s">
        <v>705</v>
      </c>
      <c r="AC34" s="69" t="s">
        <v>561</v>
      </c>
      <c r="AD34" s="61" t="s">
        <v>1225</v>
      </c>
      <c r="AE34" s="62">
        <v>99.98</v>
      </c>
      <c r="AF34" s="63">
        <v>77</v>
      </c>
      <c r="AG34" s="71">
        <v>2.33</v>
      </c>
      <c r="AH34" s="69" t="s">
        <v>705</v>
      </c>
      <c r="AI34" s="69">
        <v>0</v>
      </c>
      <c r="AJ34" s="67">
        <v>0.61</v>
      </c>
      <c r="AK34" s="40" t="s">
        <v>706</v>
      </c>
      <c r="AL34" s="85">
        <v>0.60599999999999998</v>
      </c>
      <c r="AM34" s="69">
        <v>1.98</v>
      </c>
      <c r="AN34" s="40" t="s">
        <v>706</v>
      </c>
      <c r="AO34" s="40" t="s">
        <v>706</v>
      </c>
      <c r="AP34" s="16" t="s">
        <v>616</v>
      </c>
      <c r="AQ34" s="88" t="s">
        <v>294</v>
      </c>
      <c r="AR34" s="89">
        <v>2003</v>
      </c>
      <c r="AS34" s="222">
        <v>2</v>
      </c>
      <c r="AT34" s="195" t="s">
        <v>1225</v>
      </c>
      <c r="AU34" s="222" t="s">
        <v>1224</v>
      </c>
      <c r="AV34" s="222" t="s">
        <v>1225</v>
      </c>
      <c r="AW34" s="222" t="s">
        <v>1225</v>
      </c>
      <c r="AX34" s="222">
        <v>2</v>
      </c>
    </row>
    <row r="35" spans="1:50" x14ac:dyDescent="0.2">
      <c r="A35" s="162">
        <v>117803</v>
      </c>
      <c r="B35" s="159" t="s">
        <v>895</v>
      </c>
      <c r="C35" s="160" t="s">
        <v>529</v>
      </c>
      <c r="D35" s="160" t="s">
        <v>896</v>
      </c>
      <c r="E35" s="160">
        <v>460845</v>
      </c>
      <c r="F35" s="160">
        <v>5290426</v>
      </c>
      <c r="G35" s="161">
        <v>11774</v>
      </c>
      <c r="H35" s="122" t="s">
        <v>895</v>
      </c>
      <c r="I35" s="58" t="s">
        <v>529</v>
      </c>
      <c r="J35" s="58" t="s">
        <v>896</v>
      </c>
      <c r="K35" s="58">
        <v>3460935</v>
      </c>
      <c r="L35" s="58">
        <v>5292130</v>
      </c>
      <c r="M35" s="128">
        <v>11774</v>
      </c>
      <c r="N35" s="135" t="s">
        <v>798</v>
      </c>
      <c r="O35" s="58" t="s">
        <v>1233</v>
      </c>
      <c r="P35" s="89">
        <v>15</v>
      </c>
      <c r="Q35" s="58" t="s">
        <v>1230</v>
      </c>
      <c r="R35" s="49" t="s">
        <v>808</v>
      </c>
      <c r="S35" s="98"/>
      <c r="T35" s="99">
        <v>38718</v>
      </c>
      <c r="U35" s="100" t="s">
        <v>1235</v>
      </c>
      <c r="V35" s="98" t="s">
        <v>1225</v>
      </c>
      <c r="W35" s="98">
        <v>4</v>
      </c>
      <c r="X35" s="98">
        <v>108</v>
      </c>
      <c r="Y35" s="101">
        <v>100</v>
      </c>
      <c r="Z35" s="72">
        <v>0</v>
      </c>
      <c r="AA35" s="31" t="s">
        <v>704</v>
      </c>
      <c r="AB35" s="69" t="s">
        <v>705</v>
      </c>
      <c r="AC35" s="69" t="s">
        <v>563</v>
      </c>
      <c r="AD35" s="61" t="s">
        <v>1225</v>
      </c>
      <c r="AE35" s="62">
        <v>100</v>
      </c>
      <c r="AF35" s="63">
        <v>60</v>
      </c>
      <c r="AG35" s="71">
        <v>2.5299999999999998</v>
      </c>
      <c r="AH35" s="69" t="s">
        <v>705</v>
      </c>
      <c r="AI35" s="69">
        <v>4.67</v>
      </c>
      <c r="AJ35" s="66">
        <v>0.49</v>
      </c>
      <c r="AK35" s="39" t="s">
        <v>704</v>
      </c>
      <c r="AL35" s="85">
        <v>0.495</v>
      </c>
      <c r="AM35" s="69">
        <v>2.58</v>
      </c>
      <c r="AN35" s="39" t="s">
        <v>704</v>
      </c>
      <c r="AO35" s="39" t="s">
        <v>704</v>
      </c>
      <c r="AP35" s="16"/>
      <c r="AQ35" s="88" t="s">
        <v>294</v>
      </c>
      <c r="AR35" s="89">
        <v>2003</v>
      </c>
      <c r="AS35" s="224"/>
      <c r="AT35" s="195" t="s">
        <v>1225</v>
      </c>
      <c r="AU35" s="224"/>
      <c r="AV35" s="224"/>
      <c r="AW35" s="224"/>
      <c r="AX35" s="224"/>
    </row>
    <row r="36" spans="1:50" x14ac:dyDescent="0.2">
      <c r="A36" s="158">
        <v>117805</v>
      </c>
      <c r="B36" s="155" t="s">
        <v>927</v>
      </c>
      <c r="C36" s="156" t="s">
        <v>598</v>
      </c>
      <c r="D36" s="156" t="s">
        <v>1488</v>
      </c>
      <c r="E36" s="156">
        <v>443993</v>
      </c>
      <c r="F36" s="156">
        <v>5285162</v>
      </c>
      <c r="G36" s="157">
        <v>4870</v>
      </c>
      <c r="H36" s="121" t="s">
        <v>927</v>
      </c>
      <c r="I36" s="57" t="s">
        <v>598</v>
      </c>
      <c r="J36" s="57" t="s">
        <v>928</v>
      </c>
      <c r="K36" s="57">
        <v>3444046</v>
      </c>
      <c r="L36" s="57">
        <v>5286838</v>
      </c>
      <c r="M36" s="127">
        <v>4870</v>
      </c>
      <c r="N36" s="134" t="s">
        <v>708</v>
      </c>
      <c r="O36" s="57" t="s">
        <v>1227</v>
      </c>
      <c r="P36" s="87">
        <v>4</v>
      </c>
      <c r="Q36" s="57" t="s">
        <v>1228</v>
      </c>
      <c r="R36" s="49" t="s">
        <v>808</v>
      </c>
      <c r="S36" s="94"/>
      <c r="T36" s="95">
        <v>38718</v>
      </c>
      <c r="U36" s="96" t="s">
        <v>1226</v>
      </c>
      <c r="V36" s="94" t="s">
        <v>1224</v>
      </c>
      <c r="W36" s="94">
        <v>1</v>
      </c>
      <c r="X36" s="94">
        <v>8</v>
      </c>
      <c r="Y36" s="97">
        <v>0</v>
      </c>
      <c r="Z36" s="103" t="s">
        <v>705</v>
      </c>
      <c r="AA36" s="34"/>
      <c r="AB36" s="65" t="s">
        <v>705</v>
      </c>
      <c r="AC36" s="65" t="s">
        <v>1229</v>
      </c>
      <c r="AD36" s="59" t="s">
        <v>1225</v>
      </c>
      <c r="AE36" s="60">
        <v>99.59</v>
      </c>
      <c r="AF36" s="63">
        <v>55</v>
      </c>
      <c r="AG36" s="64">
        <v>2.7</v>
      </c>
      <c r="AH36" s="65">
        <v>0</v>
      </c>
      <c r="AI36" s="65">
        <v>0.67</v>
      </c>
      <c r="AJ36" s="66">
        <v>0.44</v>
      </c>
      <c r="AK36" s="39" t="s">
        <v>704</v>
      </c>
      <c r="AL36" s="84">
        <v>0.44</v>
      </c>
      <c r="AM36" s="65">
        <v>2.92</v>
      </c>
      <c r="AN36" s="39" t="s">
        <v>704</v>
      </c>
      <c r="AO36" s="39" t="s">
        <v>704</v>
      </c>
      <c r="AP36" s="15" t="s">
        <v>617</v>
      </c>
      <c r="AQ36" s="86" t="s">
        <v>597</v>
      </c>
      <c r="AR36" s="87">
        <v>2004</v>
      </c>
      <c r="AS36" s="225">
        <v>3</v>
      </c>
      <c r="AT36" s="194" t="s">
        <v>1225</v>
      </c>
      <c r="AU36" s="225" t="s">
        <v>1224</v>
      </c>
      <c r="AV36" s="225" t="s">
        <v>1225</v>
      </c>
      <c r="AW36" s="225" t="s">
        <v>1225</v>
      </c>
      <c r="AX36" s="225">
        <v>2</v>
      </c>
    </row>
    <row r="37" spans="1:50" x14ac:dyDescent="0.2">
      <c r="A37" s="158">
        <v>51114</v>
      </c>
      <c r="B37" s="155" t="s">
        <v>50</v>
      </c>
      <c r="C37" s="156" t="s">
        <v>596</v>
      </c>
      <c r="D37" s="156" t="s">
        <v>1489</v>
      </c>
      <c r="E37" s="156">
        <v>445127</v>
      </c>
      <c r="F37" s="156">
        <v>5282031</v>
      </c>
      <c r="G37" s="157">
        <v>11649</v>
      </c>
      <c r="H37" s="121" t="s">
        <v>50</v>
      </c>
      <c r="I37" s="57" t="s">
        <v>596</v>
      </c>
      <c r="J37" s="57" t="s">
        <v>51</v>
      </c>
      <c r="K37" s="57">
        <v>3445466</v>
      </c>
      <c r="L37" s="57">
        <v>5283574</v>
      </c>
      <c r="M37" s="127">
        <v>11649</v>
      </c>
      <c r="N37" s="134" t="s">
        <v>708</v>
      </c>
      <c r="O37" s="57" t="s">
        <v>1227</v>
      </c>
      <c r="P37" s="87">
        <v>8</v>
      </c>
      <c r="Q37" s="57" t="s">
        <v>1228</v>
      </c>
      <c r="R37" s="49" t="s">
        <v>808</v>
      </c>
      <c r="S37" s="94" t="s">
        <v>1150</v>
      </c>
      <c r="T37" s="95">
        <v>39448</v>
      </c>
      <c r="U37" s="96" t="s">
        <v>1226</v>
      </c>
      <c r="V37" s="94" t="s">
        <v>1225</v>
      </c>
      <c r="W37" s="94">
        <v>8</v>
      </c>
      <c r="X37" s="94">
        <v>57</v>
      </c>
      <c r="Y37" s="97">
        <v>85.965000000000003</v>
      </c>
      <c r="Z37" s="72">
        <v>48.98</v>
      </c>
      <c r="AA37" s="33" t="s">
        <v>706</v>
      </c>
      <c r="AB37" s="65">
        <v>0</v>
      </c>
      <c r="AC37" s="65" t="s">
        <v>1229</v>
      </c>
      <c r="AD37" s="59" t="s">
        <v>1225</v>
      </c>
      <c r="AE37" s="60">
        <v>99.8</v>
      </c>
      <c r="AF37" s="63">
        <v>45</v>
      </c>
      <c r="AG37" s="64">
        <v>2.69</v>
      </c>
      <c r="AH37" s="65">
        <v>0</v>
      </c>
      <c r="AI37" s="65">
        <v>0</v>
      </c>
      <c r="AJ37" s="70">
        <v>0.39</v>
      </c>
      <c r="AK37" s="41" t="s">
        <v>707</v>
      </c>
      <c r="AL37" s="84">
        <v>0.56999999999999995</v>
      </c>
      <c r="AM37" s="65">
        <v>2.57</v>
      </c>
      <c r="AN37" s="39" t="s">
        <v>704</v>
      </c>
      <c r="AO37" s="39" t="s">
        <v>704</v>
      </c>
      <c r="AP37" s="15"/>
      <c r="AQ37" s="86" t="s">
        <v>597</v>
      </c>
      <c r="AR37" s="87">
        <v>2004</v>
      </c>
      <c r="AS37" s="227"/>
      <c r="AT37" s="194" t="s">
        <v>1225</v>
      </c>
      <c r="AU37" s="227"/>
      <c r="AV37" s="227"/>
      <c r="AW37" s="227"/>
      <c r="AX37" s="227"/>
    </row>
    <row r="38" spans="1:50" x14ac:dyDescent="0.2">
      <c r="A38" s="158">
        <v>117806</v>
      </c>
      <c r="B38" s="155" t="s">
        <v>53</v>
      </c>
      <c r="C38" s="156" t="s">
        <v>52</v>
      </c>
      <c r="D38" s="156" t="s">
        <v>528</v>
      </c>
      <c r="E38" s="156">
        <v>441662</v>
      </c>
      <c r="F38" s="156">
        <v>5283778</v>
      </c>
      <c r="G38" s="157">
        <v>4884</v>
      </c>
      <c r="H38" s="121" t="s">
        <v>53</v>
      </c>
      <c r="I38" s="57" t="s">
        <v>52</v>
      </c>
      <c r="J38" s="57" t="s">
        <v>528</v>
      </c>
      <c r="K38" s="57">
        <v>3441714</v>
      </c>
      <c r="L38" s="57">
        <v>5285453</v>
      </c>
      <c r="M38" s="127">
        <v>4884</v>
      </c>
      <c r="N38" s="134" t="s">
        <v>708</v>
      </c>
      <c r="O38" s="57" t="s">
        <v>1227</v>
      </c>
      <c r="P38" s="87">
        <v>10</v>
      </c>
      <c r="Q38" s="57" t="s">
        <v>1228</v>
      </c>
      <c r="R38" s="49" t="s">
        <v>808</v>
      </c>
      <c r="S38" s="94"/>
      <c r="T38" s="95">
        <v>38718</v>
      </c>
      <c r="U38" s="96" t="s">
        <v>1226</v>
      </c>
      <c r="V38" s="94" t="s">
        <v>1225</v>
      </c>
      <c r="W38" s="94">
        <v>4</v>
      </c>
      <c r="X38" s="94">
        <v>206</v>
      </c>
      <c r="Y38" s="97">
        <v>100</v>
      </c>
      <c r="Z38" s="72">
        <v>73.790000000000006</v>
      </c>
      <c r="AA38" s="33" t="s">
        <v>706</v>
      </c>
      <c r="AB38" s="65">
        <v>0</v>
      </c>
      <c r="AC38" s="65" t="s">
        <v>1229</v>
      </c>
      <c r="AD38" s="59" t="s">
        <v>1225</v>
      </c>
      <c r="AE38" s="60">
        <v>99.53</v>
      </c>
      <c r="AF38" s="63">
        <v>50</v>
      </c>
      <c r="AG38" s="64">
        <v>2.68</v>
      </c>
      <c r="AH38" s="65">
        <v>0</v>
      </c>
      <c r="AI38" s="65">
        <v>6.94</v>
      </c>
      <c r="AJ38" s="70">
        <v>0.42</v>
      </c>
      <c r="AK38" s="41" t="s">
        <v>707</v>
      </c>
      <c r="AL38" s="84">
        <v>0.64300000000000002</v>
      </c>
      <c r="AM38" s="65">
        <v>2.25</v>
      </c>
      <c r="AN38" s="39" t="s">
        <v>704</v>
      </c>
      <c r="AO38" s="39" t="s">
        <v>704</v>
      </c>
      <c r="AP38" s="15"/>
      <c r="AQ38" s="86" t="s">
        <v>597</v>
      </c>
      <c r="AR38" s="87">
        <v>2004</v>
      </c>
      <c r="AS38" s="226"/>
      <c r="AT38" s="194" t="s">
        <v>1225</v>
      </c>
      <c r="AU38" s="226"/>
      <c r="AV38" s="226"/>
      <c r="AW38" s="226"/>
      <c r="AX38" s="226"/>
    </row>
    <row r="39" spans="1:50" x14ac:dyDescent="0.2">
      <c r="A39" s="162">
        <v>117804</v>
      </c>
      <c r="B39" s="159" t="s">
        <v>330</v>
      </c>
      <c r="C39" s="160" t="s">
        <v>329</v>
      </c>
      <c r="D39" s="160" t="s">
        <v>331</v>
      </c>
      <c r="E39" s="160">
        <v>449582</v>
      </c>
      <c r="F39" s="160">
        <v>5282314</v>
      </c>
      <c r="G39" s="161">
        <v>4957</v>
      </c>
      <c r="H39" s="122" t="s">
        <v>330</v>
      </c>
      <c r="I39" s="58" t="s">
        <v>329</v>
      </c>
      <c r="J39" s="58" t="s">
        <v>331</v>
      </c>
      <c r="K39" s="58">
        <v>3449650</v>
      </c>
      <c r="L39" s="58">
        <v>5284008</v>
      </c>
      <c r="M39" s="128">
        <v>4957</v>
      </c>
      <c r="N39" s="135" t="s">
        <v>708</v>
      </c>
      <c r="O39" s="58" t="s">
        <v>1227</v>
      </c>
      <c r="P39" s="89">
        <v>7</v>
      </c>
      <c r="Q39" s="58" t="s">
        <v>1230</v>
      </c>
      <c r="R39" s="49" t="s">
        <v>808</v>
      </c>
      <c r="S39" s="98"/>
      <c r="T39" s="99">
        <v>38718</v>
      </c>
      <c r="U39" s="100" t="s">
        <v>1226</v>
      </c>
      <c r="V39" s="98" t="s">
        <v>1225</v>
      </c>
      <c r="W39" s="98">
        <v>3</v>
      </c>
      <c r="X39" s="98">
        <v>62</v>
      </c>
      <c r="Y39" s="101">
        <v>100</v>
      </c>
      <c r="Z39" s="72">
        <v>0</v>
      </c>
      <c r="AA39" s="32" t="s">
        <v>707</v>
      </c>
      <c r="AB39" s="69">
        <v>0</v>
      </c>
      <c r="AC39" s="69" t="s">
        <v>1229</v>
      </c>
      <c r="AD39" s="61" t="s">
        <v>1225</v>
      </c>
      <c r="AE39" s="62">
        <v>99.99</v>
      </c>
      <c r="AF39" s="63">
        <v>61</v>
      </c>
      <c r="AG39" s="64">
        <v>2.37</v>
      </c>
      <c r="AH39" s="69">
        <v>0</v>
      </c>
      <c r="AI39" s="69">
        <v>4.3499999999999996</v>
      </c>
      <c r="AJ39" s="66">
        <v>0.52</v>
      </c>
      <c r="AK39" s="39" t="s">
        <v>704</v>
      </c>
      <c r="AL39" s="85">
        <v>0.51</v>
      </c>
      <c r="AM39" s="69">
        <v>2.83</v>
      </c>
      <c r="AN39" s="39" t="s">
        <v>704</v>
      </c>
      <c r="AO39" s="39" t="s">
        <v>704</v>
      </c>
      <c r="AP39" s="16"/>
      <c r="AQ39" s="88" t="s">
        <v>721</v>
      </c>
      <c r="AR39" s="89">
        <v>2005</v>
      </c>
      <c r="AS39" s="222">
        <v>3</v>
      </c>
      <c r="AT39" s="195" t="s">
        <v>1225</v>
      </c>
      <c r="AU39" s="222" t="s">
        <v>1224</v>
      </c>
      <c r="AV39" s="222" t="s">
        <v>1225</v>
      </c>
      <c r="AW39" s="222" t="s">
        <v>1225</v>
      </c>
      <c r="AX39" s="222">
        <v>2</v>
      </c>
    </row>
    <row r="40" spans="1:50" x14ac:dyDescent="0.2">
      <c r="A40" s="162">
        <v>117807</v>
      </c>
      <c r="B40" s="159" t="s">
        <v>1030</v>
      </c>
      <c r="C40" s="160" t="s">
        <v>596</v>
      </c>
      <c r="D40" s="160" t="s">
        <v>1031</v>
      </c>
      <c r="E40" s="160">
        <v>443645</v>
      </c>
      <c r="F40" s="160">
        <v>5278220</v>
      </c>
      <c r="G40" s="161">
        <v>11649</v>
      </c>
      <c r="H40" s="122" t="s">
        <v>1030</v>
      </c>
      <c r="I40" s="58" t="s">
        <v>596</v>
      </c>
      <c r="J40" s="58" t="s">
        <v>1031</v>
      </c>
      <c r="K40" s="58">
        <v>3443698</v>
      </c>
      <c r="L40" s="58">
        <v>5279893</v>
      </c>
      <c r="M40" s="128">
        <v>11649</v>
      </c>
      <c r="N40" s="135" t="s">
        <v>683</v>
      </c>
      <c r="O40" s="58" t="s">
        <v>1227</v>
      </c>
      <c r="P40" s="89">
        <v>7</v>
      </c>
      <c r="Q40" s="58" t="s">
        <v>1228</v>
      </c>
      <c r="R40" s="50" t="s">
        <v>711</v>
      </c>
      <c r="S40" s="98"/>
      <c r="T40" s="99">
        <v>38718</v>
      </c>
      <c r="U40" s="100" t="s">
        <v>1226</v>
      </c>
      <c r="V40" s="98" t="s">
        <v>1225</v>
      </c>
      <c r="W40" s="98">
        <v>6</v>
      </c>
      <c r="X40" s="98">
        <v>117</v>
      </c>
      <c r="Y40" s="101">
        <v>100</v>
      </c>
      <c r="Z40" s="72">
        <v>23.93</v>
      </c>
      <c r="AA40" s="31" t="s">
        <v>704</v>
      </c>
      <c r="AB40" s="69">
        <v>0</v>
      </c>
      <c r="AC40" s="69" t="s">
        <v>1231</v>
      </c>
      <c r="AD40" s="61" t="s">
        <v>1225</v>
      </c>
      <c r="AE40" s="62">
        <v>99.73</v>
      </c>
      <c r="AF40" s="63">
        <v>37</v>
      </c>
      <c r="AG40" s="71">
        <v>2.79</v>
      </c>
      <c r="AH40" s="69">
        <v>0</v>
      </c>
      <c r="AI40" s="69">
        <v>2.91</v>
      </c>
      <c r="AJ40" s="70">
        <v>0.34</v>
      </c>
      <c r="AK40" s="41" t="s">
        <v>707</v>
      </c>
      <c r="AL40" s="85">
        <v>0.47899999999999998</v>
      </c>
      <c r="AM40" s="69">
        <v>2.83</v>
      </c>
      <c r="AN40" s="39" t="s">
        <v>704</v>
      </c>
      <c r="AO40" s="39" t="s">
        <v>704</v>
      </c>
      <c r="AP40" s="16"/>
      <c r="AQ40" s="88" t="s">
        <v>721</v>
      </c>
      <c r="AR40" s="89">
        <v>2005</v>
      </c>
      <c r="AS40" s="223"/>
      <c r="AT40" s="195" t="s">
        <v>1225</v>
      </c>
      <c r="AU40" s="223"/>
      <c r="AV40" s="223"/>
      <c r="AW40" s="223"/>
      <c r="AX40" s="223"/>
    </row>
    <row r="41" spans="1:50" x14ac:dyDescent="0.2">
      <c r="A41" s="162">
        <v>117808</v>
      </c>
      <c r="B41" s="159" t="s">
        <v>1032</v>
      </c>
      <c r="C41" s="160" t="s">
        <v>529</v>
      </c>
      <c r="D41" s="160" t="s">
        <v>1490</v>
      </c>
      <c r="E41" s="160">
        <v>444212</v>
      </c>
      <c r="F41" s="160">
        <v>5274228</v>
      </c>
      <c r="G41" s="161">
        <v>11774</v>
      </c>
      <c r="H41" s="122" t="s">
        <v>1032</v>
      </c>
      <c r="I41" s="58" t="s">
        <v>529</v>
      </c>
      <c r="J41" s="58" t="s">
        <v>127</v>
      </c>
      <c r="K41" s="58">
        <v>3444124</v>
      </c>
      <c r="L41" s="58">
        <v>5275840</v>
      </c>
      <c r="M41" s="128">
        <v>11774</v>
      </c>
      <c r="N41" s="135" t="s">
        <v>515</v>
      </c>
      <c r="O41" s="58" t="s">
        <v>1233</v>
      </c>
      <c r="P41" s="89">
        <v>30</v>
      </c>
      <c r="Q41" s="58" t="s">
        <v>1228</v>
      </c>
      <c r="R41" s="51" t="s">
        <v>681</v>
      </c>
      <c r="S41" s="98" t="s">
        <v>618</v>
      </c>
      <c r="T41" s="99">
        <v>38718</v>
      </c>
      <c r="U41" s="100" t="s">
        <v>1235</v>
      </c>
      <c r="V41" s="98" t="s">
        <v>1224</v>
      </c>
      <c r="W41" s="98">
        <v>4</v>
      </c>
      <c r="X41" s="98">
        <v>25</v>
      </c>
      <c r="Y41" s="101">
        <v>100</v>
      </c>
      <c r="Z41" s="72">
        <v>28</v>
      </c>
      <c r="AA41" s="35"/>
      <c r="AB41" s="69" t="s">
        <v>705</v>
      </c>
      <c r="AC41" s="69" t="s">
        <v>947</v>
      </c>
      <c r="AD41" s="61" t="s">
        <v>1225</v>
      </c>
      <c r="AE41" s="62">
        <v>100.03</v>
      </c>
      <c r="AF41" s="63">
        <v>57</v>
      </c>
      <c r="AG41" s="71">
        <v>2.81</v>
      </c>
      <c r="AH41" s="69" t="s">
        <v>705</v>
      </c>
      <c r="AI41" s="69">
        <v>1.79</v>
      </c>
      <c r="AJ41" s="66">
        <v>0.44</v>
      </c>
      <c r="AK41" s="39" t="s">
        <v>704</v>
      </c>
      <c r="AL41" s="85">
        <v>0.435</v>
      </c>
      <c r="AM41" s="69">
        <v>2.78</v>
      </c>
      <c r="AN41" s="39" t="s">
        <v>704</v>
      </c>
      <c r="AO41" s="39" t="s">
        <v>704</v>
      </c>
      <c r="AP41" s="16" t="s">
        <v>626</v>
      </c>
      <c r="AQ41" s="88" t="s">
        <v>721</v>
      </c>
      <c r="AR41" s="89">
        <v>2005</v>
      </c>
      <c r="AS41" s="224"/>
      <c r="AT41" s="195" t="s">
        <v>1225</v>
      </c>
      <c r="AU41" s="224"/>
      <c r="AV41" s="224"/>
      <c r="AW41" s="224"/>
      <c r="AX41" s="224"/>
    </row>
    <row r="42" spans="1:50" x14ac:dyDescent="0.2">
      <c r="A42" s="158">
        <v>117821</v>
      </c>
      <c r="B42" s="155" t="s">
        <v>247</v>
      </c>
      <c r="C42" s="156" t="s">
        <v>414</v>
      </c>
      <c r="D42" s="156" t="s">
        <v>248</v>
      </c>
      <c r="E42" s="156">
        <v>487137</v>
      </c>
      <c r="F42" s="156">
        <v>5280245</v>
      </c>
      <c r="G42" s="157">
        <v>6187</v>
      </c>
      <c r="H42" s="121" t="s">
        <v>247</v>
      </c>
      <c r="I42" s="57" t="s">
        <v>414</v>
      </c>
      <c r="J42" s="57" t="s">
        <v>248</v>
      </c>
      <c r="K42" s="57">
        <v>3487161</v>
      </c>
      <c r="L42" s="57">
        <v>5281903</v>
      </c>
      <c r="M42" s="127">
        <v>6187</v>
      </c>
      <c r="N42" s="134" t="s">
        <v>415</v>
      </c>
      <c r="O42" s="57" t="s">
        <v>692</v>
      </c>
      <c r="P42" s="87">
        <v>80</v>
      </c>
      <c r="Q42" s="57" t="s">
        <v>1228</v>
      </c>
      <c r="R42" s="55" t="s">
        <v>794</v>
      </c>
      <c r="S42" s="94"/>
      <c r="T42" s="95">
        <v>38718</v>
      </c>
      <c r="U42" s="96" t="s">
        <v>1122</v>
      </c>
      <c r="V42" s="94" t="s">
        <v>1224</v>
      </c>
      <c r="W42" s="94" t="s">
        <v>705</v>
      </c>
      <c r="X42" s="94" t="s">
        <v>705</v>
      </c>
      <c r="Y42" s="97" t="s">
        <v>705</v>
      </c>
      <c r="Z42" s="103" t="s">
        <v>705</v>
      </c>
      <c r="AA42" s="34"/>
      <c r="AB42" s="65" t="s">
        <v>705</v>
      </c>
      <c r="AC42" s="65" t="s">
        <v>440</v>
      </c>
      <c r="AD42" s="59" t="s">
        <v>1225</v>
      </c>
      <c r="AE42" s="60">
        <v>100.06</v>
      </c>
      <c r="AF42" s="63">
        <v>99</v>
      </c>
      <c r="AG42" s="71">
        <v>1.44</v>
      </c>
      <c r="AH42" s="65" t="s">
        <v>705</v>
      </c>
      <c r="AI42" s="65">
        <v>0</v>
      </c>
      <c r="AJ42" s="67">
        <v>0.83</v>
      </c>
      <c r="AK42" s="40" t="s">
        <v>706</v>
      </c>
      <c r="AL42" s="84">
        <v>0.83499999999999996</v>
      </c>
      <c r="AM42" s="65">
        <v>1.4</v>
      </c>
      <c r="AN42" s="40" t="s">
        <v>706</v>
      </c>
      <c r="AO42" s="40" t="s">
        <v>706</v>
      </c>
      <c r="AP42" s="15"/>
      <c r="AQ42" s="86" t="s">
        <v>249</v>
      </c>
      <c r="AR42" s="87">
        <v>2051</v>
      </c>
      <c r="AS42" s="225">
        <v>2</v>
      </c>
      <c r="AT42" s="194" t="s">
        <v>1225</v>
      </c>
      <c r="AU42" s="225" t="s">
        <v>1224</v>
      </c>
      <c r="AV42" s="225" t="s">
        <v>1225</v>
      </c>
      <c r="AW42" s="225" t="s">
        <v>1225</v>
      </c>
      <c r="AX42" s="225">
        <v>1</v>
      </c>
    </row>
    <row r="43" spans="1:50" x14ac:dyDescent="0.2">
      <c r="A43" s="158">
        <v>117822</v>
      </c>
      <c r="B43" s="155" t="s">
        <v>250</v>
      </c>
      <c r="C43" s="156" t="s">
        <v>414</v>
      </c>
      <c r="D43" s="156" t="s">
        <v>1502</v>
      </c>
      <c r="E43" s="156">
        <v>471039</v>
      </c>
      <c r="F43" s="156">
        <v>5277364</v>
      </c>
      <c r="G43" s="157">
        <v>6187</v>
      </c>
      <c r="H43" s="121" t="s">
        <v>250</v>
      </c>
      <c r="I43" s="57" t="s">
        <v>414</v>
      </c>
      <c r="J43" s="57" t="s">
        <v>251</v>
      </c>
      <c r="K43" s="57">
        <v>3471103</v>
      </c>
      <c r="L43" s="57">
        <v>5279036</v>
      </c>
      <c r="M43" s="127">
        <v>6187</v>
      </c>
      <c r="N43" s="134" t="s">
        <v>415</v>
      </c>
      <c r="O43" s="57" t="s">
        <v>692</v>
      </c>
      <c r="P43" s="87">
        <v>80</v>
      </c>
      <c r="Q43" s="57" t="s">
        <v>1228</v>
      </c>
      <c r="R43" s="55" t="s">
        <v>794</v>
      </c>
      <c r="S43" s="94"/>
      <c r="T43" s="95">
        <v>38718</v>
      </c>
      <c r="U43" s="96" t="s">
        <v>1122</v>
      </c>
      <c r="V43" s="94" t="s">
        <v>1224</v>
      </c>
      <c r="W43" s="94" t="s">
        <v>705</v>
      </c>
      <c r="X43" s="94" t="s">
        <v>705</v>
      </c>
      <c r="Y43" s="97" t="s">
        <v>705</v>
      </c>
      <c r="Z43" s="103" t="s">
        <v>705</v>
      </c>
      <c r="AA43" s="34"/>
      <c r="AB43" s="65" t="s">
        <v>705</v>
      </c>
      <c r="AC43" s="65" t="s">
        <v>440</v>
      </c>
      <c r="AD43" s="59" t="s">
        <v>1225</v>
      </c>
      <c r="AE43" s="60">
        <v>99.8</v>
      </c>
      <c r="AF43" s="63">
        <v>92</v>
      </c>
      <c r="AG43" s="71">
        <v>1.86</v>
      </c>
      <c r="AH43" s="65" t="s">
        <v>705</v>
      </c>
      <c r="AI43" s="65">
        <v>-2.4700000000000002</v>
      </c>
      <c r="AJ43" s="67">
        <v>0.74</v>
      </c>
      <c r="AK43" s="40" t="s">
        <v>706</v>
      </c>
      <c r="AL43" s="84">
        <v>0.74399999999999999</v>
      </c>
      <c r="AM43" s="65">
        <v>1.62</v>
      </c>
      <c r="AN43" s="40" t="s">
        <v>706</v>
      </c>
      <c r="AO43" s="40" t="s">
        <v>706</v>
      </c>
      <c r="AP43" s="15"/>
      <c r="AQ43" s="86" t="s">
        <v>249</v>
      </c>
      <c r="AR43" s="87">
        <v>2051</v>
      </c>
      <c r="AS43" s="226"/>
      <c r="AT43" s="194" t="s">
        <v>1225</v>
      </c>
      <c r="AU43" s="226"/>
      <c r="AV43" s="226"/>
      <c r="AW43" s="226"/>
      <c r="AX43" s="226"/>
    </row>
    <row r="44" spans="1:50" x14ac:dyDescent="0.2">
      <c r="A44" s="162">
        <v>117823</v>
      </c>
      <c r="B44" s="159" t="s">
        <v>417</v>
      </c>
      <c r="C44" s="160" t="s">
        <v>414</v>
      </c>
      <c r="D44" s="160" t="s">
        <v>418</v>
      </c>
      <c r="E44" s="160">
        <v>410979</v>
      </c>
      <c r="F44" s="160">
        <v>5270848</v>
      </c>
      <c r="G44" s="161">
        <v>6187</v>
      </c>
      <c r="H44" s="122" t="s">
        <v>417</v>
      </c>
      <c r="I44" s="58" t="s">
        <v>414</v>
      </c>
      <c r="J44" s="58" t="s">
        <v>418</v>
      </c>
      <c r="K44" s="58">
        <v>3411019</v>
      </c>
      <c r="L44" s="58">
        <v>5272518</v>
      </c>
      <c r="M44" s="128">
        <v>6187</v>
      </c>
      <c r="N44" s="135" t="s">
        <v>415</v>
      </c>
      <c r="O44" s="58" t="s">
        <v>692</v>
      </c>
      <c r="P44" s="89">
        <v>150</v>
      </c>
      <c r="Q44" s="58" t="s">
        <v>1228</v>
      </c>
      <c r="R44" s="54" t="s">
        <v>794</v>
      </c>
      <c r="S44" s="98"/>
      <c r="T44" s="99">
        <v>38718</v>
      </c>
      <c r="U44" s="100" t="s">
        <v>1122</v>
      </c>
      <c r="V44" s="98" t="s">
        <v>1224</v>
      </c>
      <c r="W44" s="98" t="s">
        <v>705</v>
      </c>
      <c r="X44" s="98" t="s">
        <v>705</v>
      </c>
      <c r="Y44" s="101" t="s">
        <v>705</v>
      </c>
      <c r="Z44" s="103" t="s">
        <v>705</v>
      </c>
      <c r="AA44" s="35"/>
      <c r="AB44" s="69" t="s">
        <v>705</v>
      </c>
      <c r="AC44" s="69" t="s">
        <v>440</v>
      </c>
      <c r="AD44" s="61" t="s">
        <v>1225</v>
      </c>
      <c r="AE44" s="62">
        <v>99.51</v>
      </c>
      <c r="AF44" s="63">
        <v>87</v>
      </c>
      <c r="AG44" s="71">
        <v>2.1</v>
      </c>
      <c r="AH44" s="69" t="s">
        <v>705</v>
      </c>
      <c r="AI44" s="69">
        <v>0</v>
      </c>
      <c r="AJ44" s="67">
        <v>0.69</v>
      </c>
      <c r="AK44" s="40" t="s">
        <v>706</v>
      </c>
      <c r="AL44" s="85">
        <v>0.68500000000000005</v>
      </c>
      <c r="AM44" s="69">
        <v>1.77</v>
      </c>
      <c r="AN44" s="40" t="s">
        <v>706</v>
      </c>
      <c r="AO44" s="40" t="s">
        <v>706</v>
      </c>
      <c r="AP44" s="16"/>
      <c r="AQ44" s="88" t="s">
        <v>416</v>
      </c>
      <c r="AR44" s="89">
        <v>2151</v>
      </c>
      <c r="AS44" s="90">
        <v>1</v>
      </c>
      <c r="AT44" s="195" t="s">
        <v>1225</v>
      </c>
      <c r="AU44" s="90" t="s">
        <v>1224</v>
      </c>
      <c r="AV44" s="90" t="s">
        <v>1225</v>
      </c>
      <c r="AW44" s="90" t="s">
        <v>1225</v>
      </c>
      <c r="AX44" s="90">
        <v>1</v>
      </c>
    </row>
    <row r="45" spans="1:50" x14ac:dyDescent="0.2">
      <c r="A45" s="158">
        <v>117604</v>
      </c>
      <c r="B45" s="155" t="s">
        <v>1003</v>
      </c>
      <c r="C45" s="156" t="s">
        <v>1005</v>
      </c>
      <c r="D45" s="156" t="s">
        <v>1581</v>
      </c>
      <c r="E45" s="156">
        <v>434647</v>
      </c>
      <c r="F45" s="156">
        <v>5271030</v>
      </c>
      <c r="G45" s="157">
        <v>4837</v>
      </c>
      <c r="H45" s="121" t="s">
        <v>1003</v>
      </c>
      <c r="I45" s="57" t="s">
        <v>1005</v>
      </c>
      <c r="J45" s="57" t="s">
        <v>1004</v>
      </c>
      <c r="K45" s="57">
        <v>3434696</v>
      </c>
      <c r="L45" s="57">
        <v>5272700</v>
      </c>
      <c r="M45" s="127">
        <v>4837</v>
      </c>
      <c r="N45" s="134" t="s">
        <v>683</v>
      </c>
      <c r="O45" s="57" t="s">
        <v>1227</v>
      </c>
      <c r="P45" s="87">
        <v>9</v>
      </c>
      <c r="Q45" s="57" t="s">
        <v>1230</v>
      </c>
      <c r="R45" s="52" t="s">
        <v>703</v>
      </c>
      <c r="S45" s="94" t="s">
        <v>620</v>
      </c>
      <c r="T45" s="95">
        <v>38718</v>
      </c>
      <c r="U45" s="96" t="s">
        <v>1226</v>
      </c>
      <c r="V45" s="94" t="s">
        <v>1225</v>
      </c>
      <c r="W45" s="94">
        <v>5</v>
      </c>
      <c r="X45" s="94">
        <v>78</v>
      </c>
      <c r="Y45" s="97">
        <v>89.744</v>
      </c>
      <c r="Z45" s="72">
        <v>50</v>
      </c>
      <c r="AA45" s="33" t="s">
        <v>706</v>
      </c>
      <c r="AB45" s="65">
        <v>0</v>
      </c>
      <c r="AC45" s="65" t="s">
        <v>1231</v>
      </c>
      <c r="AD45" s="59" t="s">
        <v>1225</v>
      </c>
      <c r="AE45" s="60">
        <v>100</v>
      </c>
      <c r="AF45" s="63">
        <v>75</v>
      </c>
      <c r="AG45" s="71">
        <v>2.4700000000000002</v>
      </c>
      <c r="AH45" s="65">
        <v>0</v>
      </c>
      <c r="AI45" s="65">
        <v>-6.82</v>
      </c>
      <c r="AJ45" s="66">
        <v>0.57999999999999996</v>
      </c>
      <c r="AK45" s="39" t="s">
        <v>704</v>
      </c>
      <c r="AL45" s="84">
        <v>0.66300000000000003</v>
      </c>
      <c r="AM45" s="65">
        <v>2.0299999999999998</v>
      </c>
      <c r="AN45" s="39" t="s">
        <v>704</v>
      </c>
      <c r="AO45" s="39" t="s">
        <v>704</v>
      </c>
      <c r="AP45" s="15" t="s">
        <v>619</v>
      </c>
      <c r="AQ45" s="86" t="s">
        <v>1006</v>
      </c>
      <c r="AR45" s="87">
        <v>2101</v>
      </c>
      <c r="AS45" s="225">
        <v>3</v>
      </c>
      <c r="AT45" s="194" t="s">
        <v>1225</v>
      </c>
      <c r="AU45" s="225" t="s">
        <v>1224</v>
      </c>
      <c r="AV45" s="225" t="s">
        <v>1225</v>
      </c>
      <c r="AW45" s="225" t="s">
        <v>1225</v>
      </c>
      <c r="AX45" s="225">
        <v>2</v>
      </c>
    </row>
    <row r="46" spans="1:50" x14ac:dyDescent="0.2">
      <c r="A46" s="158">
        <v>117605</v>
      </c>
      <c r="B46" s="155" t="s">
        <v>1007</v>
      </c>
      <c r="C46" s="156" t="s">
        <v>1005</v>
      </c>
      <c r="D46" s="156" t="s">
        <v>1008</v>
      </c>
      <c r="E46" s="156">
        <v>435735</v>
      </c>
      <c r="F46" s="156">
        <v>5287297</v>
      </c>
      <c r="G46" s="157">
        <v>4837</v>
      </c>
      <c r="H46" s="121" t="s">
        <v>1007</v>
      </c>
      <c r="I46" s="57" t="s">
        <v>1005</v>
      </c>
      <c r="J46" s="57" t="s">
        <v>1008</v>
      </c>
      <c r="K46" s="57">
        <v>3435785</v>
      </c>
      <c r="L46" s="57">
        <v>5288973</v>
      </c>
      <c r="M46" s="127">
        <v>4837</v>
      </c>
      <c r="N46" s="134" t="s">
        <v>683</v>
      </c>
      <c r="O46" s="57" t="s">
        <v>1233</v>
      </c>
      <c r="P46" s="87">
        <v>8</v>
      </c>
      <c r="Q46" s="57" t="s">
        <v>1234</v>
      </c>
      <c r="R46" s="53" t="s">
        <v>807</v>
      </c>
      <c r="S46" s="94"/>
      <c r="T46" s="95">
        <v>38718</v>
      </c>
      <c r="U46" s="96" t="s">
        <v>1232</v>
      </c>
      <c r="V46" s="94" t="s">
        <v>1225</v>
      </c>
      <c r="W46" s="94">
        <v>6</v>
      </c>
      <c r="X46" s="94">
        <v>124</v>
      </c>
      <c r="Y46" s="97">
        <v>100</v>
      </c>
      <c r="Z46" s="72">
        <v>43.55</v>
      </c>
      <c r="AA46" s="31" t="s">
        <v>704</v>
      </c>
      <c r="AB46" s="65" t="s">
        <v>705</v>
      </c>
      <c r="AC46" s="65" t="s">
        <v>1231</v>
      </c>
      <c r="AD46" s="59" t="s">
        <v>1225</v>
      </c>
      <c r="AE46" s="60">
        <v>100.07</v>
      </c>
      <c r="AF46" s="63">
        <v>86</v>
      </c>
      <c r="AG46" s="71">
        <v>2.23</v>
      </c>
      <c r="AH46" s="65">
        <v>0</v>
      </c>
      <c r="AI46" s="65">
        <v>-19.440000000000001</v>
      </c>
      <c r="AJ46" s="67">
        <v>0.66</v>
      </c>
      <c r="AK46" s="40" t="s">
        <v>706</v>
      </c>
      <c r="AL46" s="84">
        <v>0.68899999999999995</v>
      </c>
      <c r="AM46" s="65">
        <v>1.94</v>
      </c>
      <c r="AN46" s="40" t="s">
        <v>706</v>
      </c>
      <c r="AO46" s="40" t="s">
        <v>706</v>
      </c>
      <c r="AP46" s="15"/>
      <c r="AQ46" s="86" t="s">
        <v>1006</v>
      </c>
      <c r="AR46" s="87">
        <v>2101</v>
      </c>
      <c r="AS46" s="227"/>
      <c r="AT46" s="194" t="s">
        <v>1225</v>
      </c>
      <c r="AU46" s="227"/>
      <c r="AV46" s="227"/>
      <c r="AW46" s="227"/>
      <c r="AX46" s="227"/>
    </row>
    <row r="47" spans="1:50" x14ac:dyDescent="0.2">
      <c r="A47" s="158">
        <v>117603</v>
      </c>
      <c r="B47" s="155" t="s">
        <v>26</v>
      </c>
      <c r="C47" s="156" t="s">
        <v>1088</v>
      </c>
      <c r="D47" s="156" t="s">
        <v>27</v>
      </c>
      <c r="E47" s="156">
        <v>433128</v>
      </c>
      <c r="F47" s="156">
        <v>5275703</v>
      </c>
      <c r="G47" s="157">
        <v>11580</v>
      </c>
      <c r="H47" s="121" t="s">
        <v>26</v>
      </c>
      <c r="I47" s="57" t="s">
        <v>1088</v>
      </c>
      <c r="J47" s="57" t="s">
        <v>27</v>
      </c>
      <c r="K47" s="57">
        <v>3433177</v>
      </c>
      <c r="L47" s="57">
        <v>5277375</v>
      </c>
      <c r="M47" s="127">
        <v>11580</v>
      </c>
      <c r="N47" s="134" t="s">
        <v>708</v>
      </c>
      <c r="O47" s="57" t="s">
        <v>1227</v>
      </c>
      <c r="P47" s="87">
        <v>5</v>
      </c>
      <c r="Q47" s="57" t="s">
        <v>1228</v>
      </c>
      <c r="R47" s="53" t="s">
        <v>807</v>
      </c>
      <c r="S47" s="94"/>
      <c r="T47" s="95">
        <v>38718</v>
      </c>
      <c r="U47" s="96" t="s">
        <v>1226</v>
      </c>
      <c r="V47" s="94" t="s">
        <v>1225</v>
      </c>
      <c r="W47" s="94">
        <v>3</v>
      </c>
      <c r="X47" s="94">
        <v>81</v>
      </c>
      <c r="Y47" s="97">
        <v>100</v>
      </c>
      <c r="Z47" s="72">
        <v>33.33</v>
      </c>
      <c r="AA47" s="31" t="s">
        <v>704</v>
      </c>
      <c r="AB47" s="65">
        <v>0</v>
      </c>
      <c r="AC47" s="65" t="s">
        <v>1229</v>
      </c>
      <c r="AD47" s="59" t="s">
        <v>1225</v>
      </c>
      <c r="AE47" s="60">
        <v>99.97</v>
      </c>
      <c r="AF47" s="63">
        <v>47</v>
      </c>
      <c r="AG47" s="64">
        <v>2.6</v>
      </c>
      <c r="AH47" s="65">
        <v>0</v>
      </c>
      <c r="AI47" s="65">
        <v>8.82</v>
      </c>
      <c r="AJ47" s="70">
        <v>0.42</v>
      </c>
      <c r="AK47" s="41" t="s">
        <v>707</v>
      </c>
      <c r="AL47" s="84">
        <v>0.54200000000000004</v>
      </c>
      <c r="AM47" s="65">
        <v>2.69</v>
      </c>
      <c r="AN47" s="39" t="s">
        <v>704</v>
      </c>
      <c r="AO47" s="39" t="s">
        <v>704</v>
      </c>
      <c r="AP47" s="15"/>
      <c r="AQ47" s="86" t="s">
        <v>1006</v>
      </c>
      <c r="AR47" s="87">
        <v>2101</v>
      </c>
      <c r="AS47" s="226"/>
      <c r="AT47" s="194" t="s">
        <v>1225</v>
      </c>
      <c r="AU47" s="226"/>
      <c r="AV47" s="226"/>
      <c r="AW47" s="226"/>
      <c r="AX47" s="226"/>
    </row>
    <row r="48" spans="1:50" x14ac:dyDescent="0.2">
      <c r="A48" s="162">
        <v>117792</v>
      </c>
      <c r="B48" s="159" t="s">
        <v>327</v>
      </c>
      <c r="C48" s="160" t="s">
        <v>1199</v>
      </c>
      <c r="D48" s="160" t="s">
        <v>1478</v>
      </c>
      <c r="E48" s="160">
        <v>420897</v>
      </c>
      <c r="F48" s="160">
        <v>5281079</v>
      </c>
      <c r="G48" s="161">
        <v>11591</v>
      </c>
      <c r="H48" s="122" t="s">
        <v>327</v>
      </c>
      <c r="I48" s="58" t="s">
        <v>1199</v>
      </c>
      <c r="J48" s="58" t="s">
        <v>328</v>
      </c>
      <c r="K48" s="58">
        <v>3420982</v>
      </c>
      <c r="L48" s="58">
        <v>5282763</v>
      </c>
      <c r="M48" s="128">
        <v>11591</v>
      </c>
      <c r="N48" s="135" t="s">
        <v>708</v>
      </c>
      <c r="O48" s="58" t="s">
        <v>1233</v>
      </c>
      <c r="P48" s="89">
        <v>8</v>
      </c>
      <c r="Q48" s="58" t="s">
        <v>439</v>
      </c>
      <c r="R48" s="53" t="s">
        <v>807</v>
      </c>
      <c r="S48" s="98"/>
      <c r="T48" s="99">
        <v>38718</v>
      </c>
      <c r="U48" s="100" t="s">
        <v>1226</v>
      </c>
      <c r="V48" s="98" t="s">
        <v>1225</v>
      </c>
      <c r="W48" s="98">
        <v>4</v>
      </c>
      <c r="X48" s="98">
        <v>108</v>
      </c>
      <c r="Y48" s="101">
        <v>100</v>
      </c>
      <c r="Z48" s="72">
        <v>75</v>
      </c>
      <c r="AA48" s="33" t="s">
        <v>706</v>
      </c>
      <c r="AB48" s="69">
        <v>25</v>
      </c>
      <c r="AC48" s="69" t="s">
        <v>1229</v>
      </c>
      <c r="AD48" s="61" t="s">
        <v>1225</v>
      </c>
      <c r="AE48" s="62">
        <v>100</v>
      </c>
      <c r="AF48" s="63">
        <v>73</v>
      </c>
      <c r="AG48" s="64">
        <v>1.91</v>
      </c>
      <c r="AH48" s="69">
        <v>0</v>
      </c>
      <c r="AI48" s="69">
        <v>6.41</v>
      </c>
      <c r="AJ48" s="66">
        <v>0.64</v>
      </c>
      <c r="AK48" s="39" t="s">
        <v>704</v>
      </c>
      <c r="AL48" s="85">
        <v>0.76</v>
      </c>
      <c r="AM48" s="69">
        <v>1.8</v>
      </c>
      <c r="AN48" s="40" t="s">
        <v>706</v>
      </c>
      <c r="AO48" s="40" t="s">
        <v>706</v>
      </c>
      <c r="AP48" s="16"/>
      <c r="AQ48" s="88" t="s">
        <v>1124</v>
      </c>
      <c r="AR48" s="89">
        <v>2102</v>
      </c>
      <c r="AS48" s="90">
        <v>1</v>
      </c>
      <c r="AT48" s="195" t="s">
        <v>1224</v>
      </c>
      <c r="AU48" s="90" t="s">
        <v>1224</v>
      </c>
      <c r="AV48" s="90" t="s">
        <v>1224</v>
      </c>
      <c r="AW48" s="90" t="s">
        <v>1225</v>
      </c>
      <c r="AX48" s="91" t="s">
        <v>1168</v>
      </c>
    </row>
    <row r="49" spans="1:50" x14ac:dyDescent="0.2">
      <c r="A49" s="158">
        <v>51116</v>
      </c>
      <c r="B49" s="155" t="s">
        <v>593</v>
      </c>
      <c r="C49" s="156" t="s">
        <v>1199</v>
      </c>
      <c r="D49" s="156" t="s">
        <v>594</v>
      </c>
      <c r="E49" s="156">
        <v>417830</v>
      </c>
      <c r="F49" s="156">
        <v>5270671</v>
      </c>
      <c r="G49" s="157">
        <v>11591</v>
      </c>
      <c r="H49" s="121" t="s">
        <v>593</v>
      </c>
      <c r="I49" s="57" t="s">
        <v>1199</v>
      </c>
      <c r="J49" s="57" t="s">
        <v>594</v>
      </c>
      <c r="K49" s="57">
        <v>3417873</v>
      </c>
      <c r="L49" s="57">
        <v>5272341</v>
      </c>
      <c r="M49" s="127">
        <v>11591</v>
      </c>
      <c r="N49" s="134" t="s">
        <v>798</v>
      </c>
      <c r="O49" s="57" t="s">
        <v>1227</v>
      </c>
      <c r="P49" s="87">
        <v>15</v>
      </c>
      <c r="Q49" s="57" t="s">
        <v>1228</v>
      </c>
      <c r="R49" s="52" t="s">
        <v>703</v>
      </c>
      <c r="S49" s="94" t="s">
        <v>1149</v>
      </c>
      <c r="T49" s="95">
        <v>39448</v>
      </c>
      <c r="U49" s="96" t="s">
        <v>1235</v>
      </c>
      <c r="V49" s="94" t="s">
        <v>1224</v>
      </c>
      <c r="W49" s="94">
        <v>3</v>
      </c>
      <c r="X49" s="94">
        <v>3</v>
      </c>
      <c r="Y49" s="97">
        <v>66.667000000000002</v>
      </c>
      <c r="Z49" s="72">
        <v>0</v>
      </c>
      <c r="AA49" s="34"/>
      <c r="AB49" s="65" t="s">
        <v>705</v>
      </c>
      <c r="AC49" s="65" t="s">
        <v>563</v>
      </c>
      <c r="AD49" s="59" t="s">
        <v>1225</v>
      </c>
      <c r="AE49" s="60">
        <v>100.01</v>
      </c>
      <c r="AF49" s="63">
        <v>92</v>
      </c>
      <c r="AG49" s="71">
        <v>1.63</v>
      </c>
      <c r="AH49" s="65" t="s">
        <v>705</v>
      </c>
      <c r="AI49" s="65">
        <v>4.84</v>
      </c>
      <c r="AJ49" s="67">
        <v>0.78</v>
      </c>
      <c r="AK49" s="40" t="s">
        <v>706</v>
      </c>
      <c r="AL49" s="84">
        <v>0.77700000000000002</v>
      </c>
      <c r="AM49" s="65">
        <v>1.51</v>
      </c>
      <c r="AN49" s="40" t="s">
        <v>706</v>
      </c>
      <c r="AO49" s="40" t="s">
        <v>706</v>
      </c>
      <c r="AP49" s="15" t="s">
        <v>621</v>
      </c>
      <c r="AQ49" s="86" t="s">
        <v>595</v>
      </c>
      <c r="AR49" s="87">
        <v>2103</v>
      </c>
      <c r="AS49" s="92">
        <v>1</v>
      </c>
      <c r="AT49" s="194" t="s">
        <v>1224</v>
      </c>
      <c r="AU49" s="92" t="s">
        <v>1224</v>
      </c>
      <c r="AV49" s="92" t="s">
        <v>1224</v>
      </c>
      <c r="AW49" s="92" t="s">
        <v>1225</v>
      </c>
      <c r="AX49" s="91" t="s">
        <v>1168</v>
      </c>
    </row>
    <row r="50" spans="1:50" x14ac:dyDescent="0.2">
      <c r="A50" s="162">
        <v>117794</v>
      </c>
      <c r="B50" s="159" t="s">
        <v>1484</v>
      </c>
      <c r="C50" s="160" t="s">
        <v>1025</v>
      </c>
      <c r="D50" s="160" t="s">
        <v>1485</v>
      </c>
      <c r="E50" s="160">
        <v>410149</v>
      </c>
      <c r="F50" s="160">
        <v>5280815</v>
      </c>
      <c r="G50" s="161">
        <v>4536</v>
      </c>
      <c r="H50" s="122" t="s">
        <v>1026</v>
      </c>
      <c r="I50" s="58" t="s">
        <v>1025</v>
      </c>
      <c r="J50" s="58" t="s">
        <v>1027</v>
      </c>
      <c r="K50" s="58">
        <v>3410150</v>
      </c>
      <c r="L50" s="58">
        <v>5282448</v>
      </c>
      <c r="M50" s="128">
        <v>4536</v>
      </c>
      <c r="N50" s="135" t="s">
        <v>708</v>
      </c>
      <c r="O50" s="58" t="s">
        <v>1227</v>
      </c>
      <c r="P50" s="89">
        <v>7</v>
      </c>
      <c r="Q50" s="58" t="s">
        <v>1228</v>
      </c>
      <c r="R50" s="50" t="s">
        <v>711</v>
      </c>
      <c r="S50" s="98"/>
      <c r="T50" s="99">
        <v>38718</v>
      </c>
      <c r="U50" s="100" t="s">
        <v>1226</v>
      </c>
      <c r="V50" s="98" t="s">
        <v>1225</v>
      </c>
      <c r="W50" s="98">
        <v>4</v>
      </c>
      <c r="X50" s="98">
        <v>63</v>
      </c>
      <c r="Y50" s="101">
        <v>100</v>
      </c>
      <c r="Z50" s="72">
        <v>1.59</v>
      </c>
      <c r="AA50" s="31" t="s">
        <v>704</v>
      </c>
      <c r="AB50" s="69">
        <v>0</v>
      </c>
      <c r="AC50" s="69" t="s">
        <v>1229</v>
      </c>
      <c r="AD50" s="61" t="s">
        <v>1225</v>
      </c>
      <c r="AE50" s="62">
        <v>100.01</v>
      </c>
      <c r="AF50" s="63">
        <v>87</v>
      </c>
      <c r="AG50" s="64">
        <v>1.94</v>
      </c>
      <c r="AH50" s="69">
        <v>0</v>
      </c>
      <c r="AI50" s="69">
        <v>-3.23</v>
      </c>
      <c r="AJ50" s="67">
        <v>0.71</v>
      </c>
      <c r="AK50" s="40" t="s">
        <v>706</v>
      </c>
      <c r="AL50" s="85">
        <v>0.60799999999999998</v>
      </c>
      <c r="AM50" s="69">
        <v>2.4</v>
      </c>
      <c r="AN50" s="39" t="s">
        <v>704</v>
      </c>
      <c r="AO50" s="39" t="s">
        <v>704</v>
      </c>
      <c r="AP50" s="16"/>
      <c r="AQ50" s="88" t="s">
        <v>925</v>
      </c>
      <c r="AR50" s="89">
        <v>2104</v>
      </c>
      <c r="AS50" s="222">
        <v>3</v>
      </c>
      <c r="AT50" s="195" t="s">
        <v>1224</v>
      </c>
      <c r="AU50" s="222" t="s">
        <v>1224</v>
      </c>
      <c r="AV50" s="222" t="s">
        <v>1224</v>
      </c>
      <c r="AW50" s="222"/>
      <c r="AX50" s="229" t="s">
        <v>1168</v>
      </c>
    </row>
    <row r="51" spans="1:50" x14ac:dyDescent="0.2">
      <c r="A51" s="162">
        <v>117795</v>
      </c>
      <c r="B51" s="159" t="s">
        <v>1482</v>
      </c>
      <c r="C51" s="160" t="s">
        <v>1483</v>
      </c>
      <c r="D51" s="160" t="s">
        <v>1315</v>
      </c>
      <c r="E51" s="160">
        <v>405733</v>
      </c>
      <c r="F51" s="160">
        <v>5279027</v>
      </c>
      <c r="G51" s="161">
        <v>4397</v>
      </c>
      <c r="H51" s="122" t="s">
        <v>47</v>
      </c>
      <c r="I51" s="58" t="s">
        <v>49</v>
      </c>
      <c r="J51" s="58" t="s">
        <v>48</v>
      </c>
      <c r="K51" s="58">
        <v>3405684</v>
      </c>
      <c r="L51" s="58">
        <v>5280586</v>
      </c>
      <c r="M51" s="128">
        <v>4392</v>
      </c>
      <c r="N51" s="135" t="s">
        <v>708</v>
      </c>
      <c r="O51" s="58" t="s">
        <v>1227</v>
      </c>
      <c r="P51" s="89">
        <v>5</v>
      </c>
      <c r="Q51" s="58" t="s">
        <v>1234</v>
      </c>
      <c r="R51" s="50" t="s">
        <v>711</v>
      </c>
      <c r="S51" s="98"/>
      <c r="T51" s="99">
        <v>38718</v>
      </c>
      <c r="U51" s="100" t="s">
        <v>1226</v>
      </c>
      <c r="V51" s="98" t="s">
        <v>1225</v>
      </c>
      <c r="W51" s="98">
        <v>4</v>
      </c>
      <c r="X51" s="98">
        <v>108</v>
      </c>
      <c r="Y51" s="101">
        <v>100</v>
      </c>
      <c r="Z51" s="72">
        <v>50</v>
      </c>
      <c r="AA51" s="33" t="s">
        <v>706</v>
      </c>
      <c r="AB51" s="69">
        <v>0</v>
      </c>
      <c r="AC51" s="69" t="s">
        <v>1229</v>
      </c>
      <c r="AD51" s="61" t="s">
        <v>1225</v>
      </c>
      <c r="AE51" s="62">
        <v>99.76</v>
      </c>
      <c r="AF51" s="63">
        <v>45</v>
      </c>
      <c r="AG51" s="64">
        <v>2.72</v>
      </c>
      <c r="AH51" s="69">
        <v>0.45</v>
      </c>
      <c r="AI51" s="69">
        <v>6.19</v>
      </c>
      <c r="AJ51" s="70">
        <v>0.39</v>
      </c>
      <c r="AK51" s="41" t="s">
        <v>707</v>
      </c>
      <c r="AL51" s="85">
        <v>0.56899999999999995</v>
      </c>
      <c r="AM51" s="69">
        <v>2.57</v>
      </c>
      <c r="AN51" s="39" t="s">
        <v>704</v>
      </c>
      <c r="AO51" s="39" t="s">
        <v>704</v>
      </c>
      <c r="AP51" s="16"/>
      <c r="AQ51" s="88" t="s">
        <v>925</v>
      </c>
      <c r="AR51" s="89">
        <v>2104</v>
      </c>
      <c r="AS51" s="223"/>
      <c r="AT51" s="195" t="s">
        <v>1224</v>
      </c>
      <c r="AU51" s="223"/>
      <c r="AV51" s="223"/>
      <c r="AW51" s="223"/>
      <c r="AX51" s="223"/>
    </row>
    <row r="52" spans="1:50" x14ac:dyDescent="0.2">
      <c r="A52" s="162">
        <v>117797</v>
      </c>
      <c r="B52" s="159" t="s">
        <v>277</v>
      </c>
      <c r="C52" s="160" t="s">
        <v>49</v>
      </c>
      <c r="D52" s="160" t="s">
        <v>1479</v>
      </c>
      <c r="E52" s="160">
        <v>404890</v>
      </c>
      <c r="F52" s="160">
        <v>5285838</v>
      </c>
      <c r="G52" s="161">
        <v>4392</v>
      </c>
      <c r="H52" s="122" t="s">
        <v>277</v>
      </c>
      <c r="I52" s="58" t="s">
        <v>49</v>
      </c>
      <c r="J52" s="58" t="s">
        <v>278</v>
      </c>
      <c r="K52" s="58">
        <v>3404928</v>
      </c>
      <c r="L52" s="58">
        <v>5287514</v>
      </c>
      <c r="M52" s="128">
        <v>4392</v>
      </c>
      <c r="N52" s="135" t="s">
        <v>708</v>
      </c>
      <c r="O52" s="58" t="s">
        <v>1227</v>
      </c>
      <c r="P52" s="89">
        <v>1</v>
      </c>
      <c r="Q52" s="58" t="s">
        <v>1228</v>
      </c>
      <c r="R52" s="49" t="s">
        <v>808</v>
      </c>
      <c r="S52" s="98"/>
      <c r="T52" s="99">
        <v>38718</v>
      </c>
      <c r="U52" s="100" t="s">
        <v>1226</v>
      </c>
      <c r="V52" s="98" t="s">
        <v>1225</v>
      </c>
      <c r="W52" s="98">
        <v>4</v>
      </c>
      <c r="X52" s="98">
        <v>82</v>
      </c>
      <c r="Y52" s="101">
        <v>100</v>
      </c>
      <c r="Z52" s="72">
        <v>67.069999999999993</v>
      </c>
      <c r="AA52" s="33" t="s">
        <v>706</v>
      </c>
      <c r="AB52" s="69">
        <v>32.93</v>
      </c>
      <c r="AC52" s="69" t="s">
        <v>1229</v>
      </c>
      <c r="AD52" s="61" t="s">
        <v>1225</v>
      </c>
      <c r="AE52" s="62">
        <v>99.25</v>
      </c>
      <c r="AF52" s="63">
        <v>79</v>
      </c>
      <c r="AG52" s="64">
        <v>2.46</v>
      </c>
      <c r="AH52" s="69">
        <v>0</v>
      </c>
      <c r="AI52" s="69">
        <v>-6.73</v>
      </c>
      <c r="AJ52" s="66">
        <v>0.59</v>
      </c>
      <c r="AK52" s="39" t="s">
        <v>704</v>
      </c>
      <c r="AL52" s="85">
        <v>0.71399999999999997</v>
      </c>
      <c r="AM52" s="69">
        <v>1.95</v>
      </c>
      <c r="AN52" s="40" t="s">
        <v>706</v>
      </c>
      <c r="AO52" s="40" t="s">
        <v>706</v>
      </c>
      <c r="AP52" s="16"/>
      <c r="AQ52" s="88" t="s">
        <v>925</v>
      </c>
      <c r="AR52" s="89">
        <v>2104</v>
      </c>
      <c r="AS52" s="224"/>
      <c r="AT52" s="195" t="s">
        <v>1224</v>
      </c>
      <c r="AU52" s="224"/>
      <c r="AV52" s="224"/>
      <c r="AW52" s="224"/>
      <c r="AX52" s="224"/>
    </row>
    <row r="53" spans="1:50" x14ac:dyDescent="0.2">
      <c r="A53" s="158">
        <v>51115</v>
      </c>
      <c r="B53" s="155" t="s">
        <v>1480</v>
      </c>
      <c r="C53" s="156" t="s">
        <v>926</v>
      </c>
      <c r="D53" s="156" t="s">
        <v>1481</v>
      </c>
      <c r="E53" s="156">
        <v>398581</v>
      </c>
      <c r="F53" s="156">
        <v>5272890</v>
      </c>
      <c r="G53" s="157">
        <v>11476</v>
      </c>
      <c r="H53" s="121" t="s">
        <v>756</v>
      </c>
      <c r="I53" s="57" t="s">
        <v>926</v>
      </c>
      <c r="J53" s="57" t="s">
        <v>757</v>
      </c>
      <c r="K53" s="57">
        <v>3398539</v>
      </c>
      <c r="L53" s="57">
        <v>5274077</v>
      </c>
      <c r="M53" s="127">
        <v>11476</v>
      </c>
      <c r="N53" s="134" t="s">
        <v>683</v>
      </c>
      <c r="O53" s="57" t="s">
        <v>1227</v>
      </c>
      <c r="P53" s="87">
        <v>20</v>
      </c>
      <c r="Q53" s="57" t="s">
        <v>1228</v>
      </c>
      <c r="R53" s="52" t="s">
        <v>703</v>
      </c>
      <c r="S53" s="94" t="s">
        <v>1151</v>
      </c>
      <c r="T53" s="95">
        <v>39448</v>
      </c>
      <c r="U53" s="96" t="s">
        <v>1226</v>
      </c>
      <c r="V53" s="94" t="s">
        <v>1225</v>
      </c>
      <c r="W53" s="94">
        <v>3</v>
      </c>
      <c r="X53" s="94">
        <v>36</v>
      </c>
      <c r="Y53" s="97">
        <v>100</v>
      </c>
      <c r="Z53" s="72">
        <v>0</v>
      </c>
      <c r="AA53" s="32" t="s">
        <v>707</v>
      </c>
      <c r="AB53" s="65">
        <v>0</v>
      </c>
      <c r="AC53" s="65" t="s">
        <v>1231</v>
      </c>
      <c r="AD53" s="59" t="s">
        <v>1225</v>
      </c>
      <c r="AE53" s="60">
        <v>99.52</v>
      </c>
      <c r="AF53" s="63">
        <v>52</v>
      </c>
      <c r="AG53" s="71">
        <v>2.48</v>
      </c>
      <c r="AH53" s="65">
        <v>0</v>
      </c>
      <c r="AI53" s="65">
        <v>3.53</v>
      </c>
      <c r="AJ53" s="66">
        <v>0.46</v>
      </c>
      <c r="AK53" s="39" t="s">
        <v>704</v>
      </c>
      <c r="AL53" s="84">
        <v>0.48</v>
      </c>
      <c r="AM53" s="65">
        <v>2.83</v>
      </c>
      <c r="AN53" s="39" t="s">
        <v>704</v>
      </c>
      <c r="AO53" s="39" t="s">
        <v>704</v>
      </c>
      <c r="AP53" s="15"/>
      <c r="AQ53" s="86" t="s">
        <v>19</v>
      </c>
      <c r="AR53" s="87">
        <v>2105</v>
      </c>
      <c r="AS53" s="92">
        <v>1</v>
      </c>
      <c r="AT53" s="194" t="s">
        <v>1225</v>
      </c>
      <c r="AU53" s="92" t="s">
        <v>1224</v>
      </c>
      <c r="AV53" s="92" t="s">
        <v>1225</v>
      </c>
      <c r="AW53" s="92" t="s">
        <v>1225</v>
      </c>
      <c r="AX53" s="92">
        <v>2</v>
      </c>
    </row>
    <row r="54" spans="1:50" x14ac:dyDescent="0.2">
      <c r="A54" s="162">
        <v>51121</v>
      </c>
      <c r="B54" s="159" t="s">
        <v>1407</v>
      </c>
      <c r="C54" s="160" t="s">
        <v>166</v>
      </c>
      <c r="D54" s="160" t="s">
        <v>1408</v>
      </c>
      <c r="E54" s="160">
        <v>405376</v>
      </c>
      <c r="F54" s="160">
        <v>5303036</v>
      </c>
      <c r="G54" s="161">
        <v>4270</v>
      </c>
      <c r="H54" s="122" t="s">
        <v>167</v>
      </c>
      <c r="I54" s="58" t="s">
        <v>166</v>
      </c>
      <c r="J54" s="58" t="s">
        <v>168</v>
      </c>
      <c r="K54" s="58">
        <v>3406452</v>
      </c>
      <c r="L54" s="58">
        <v>5303905</v>
      </c>
      <c r="M54" s="128">
        <v>4270</v>
      </c>
      <c r="N54" s="135" t="s">
        <v>708</v>
      </c>
      <c r="O54" s="58" t="s">
        <v>1233</v>
      </c>
      <c r="P54" s="89">
        <v>9</v>
      </c>
      <c r="Q54" s="58" t="s">
        <v>1228</v>
      </c>
      <c r="R54" s="52" t="s">
        <v>703</v>
      </c>
      <c r="S54" s="98"/>
      <c r="T54" s="99">
        <v>39448</v>
      </c>
      <c r="U54" s="100" t="s">
        <v>1226</v>
      </c>
      <c r="V54" s="98" t="s">
        <v>1225</v>
      </c>
      <c r="W54" s="98">
        <v>5</v>
      </c>
      <c r="X54" s="98">
        <v>52</v>
      </c>
      <c r="Y54" s="101">
        <v>100</v>
      </c>
      <c r="Z54" s="72">
        <v>30.77</v>
      </c>
      <c r="AA54" s="31" t="s">
        <v>704</v>
      </c>
      <c r="AB54" s="69">
        <v>0</v>
      </c>
      <c r="AC54" s="69" t="s">
        <v>1229</v>
      </c>
      <c r="AD54" s="61" t="s">
        <v>1225</v>
      </c>
      <c r="AE54" s="62">
        <v>100.01</v>
      </c>
      <c r="AF54" s="63">
        <v>90</v>
      </c>
      <c r="AG54" s="64">
        <v>2.64</v>
      </c>
      <c r="AH54" s="69">
        <v>0</v>
      </c>
      <c r="AI54" s="69">
        <v>-10.91</v>
      </c>
      <c r="AJ54" s="66">
        <v>0.63</v>
      </c>
      <c r="AK54" s="39" t="s">
        <v>704</v>
      </c>
      <c r="AL54" s="85">
        <v>0.64</v>
      </c>
      <c r="AM54" s="69">
        <v>2.2599999999999998</v>
      </c>
      <c r="AN54" s="39" t="s">
        <v>704</v>
      </c>
      <c r="AO54" s="39" t="s">
        <v>704</v>
      </c>
      <c r="AP54" s="16" t="s">
        <v>627</v>
      </c>
      <c r="AQ54" s="88" t="s">
        <v>520</v>
      </c>
      <c r="AR54" s="89">
        <v>3001</v>
      </c>
      <c r="AS54" s="222">
        <v>2</v>
      </c>
      <c r="AT54" s="195" t="s">
        <v>1224</v>
      </c>
      <c r="AU54" s="222" t="s">
        <v>1224</v>
      </c>
      <c r="AV54" s="222" t="s">
        <v>1224</v>
      </c>
      <c r="AW54" s="222" t="s">
        <v>1225</v>
      </c>
      <c r="AX54" s="229" t="s">
        <v>1168</v>
      </c>
    </row>
    <row r="55" spans="1:50" x14ac:dyDescent="0.2">
      <c r="A55" s="162">
        <v>117813</v>
      </c>
      <c r="B55" s="159" t="s">
        <v>669</v>
      </c>
      <c r="C55" s="160" t="s">
        <v>671</v>
      </c>
      <c r="D55" s="160" t="s">
        <v>1496</v>
      </c>
      <c r="E55" s="160">
        <v>396360</v>
      </c>
      <c r="F55" s="160">
        <v>5289649</v>
      </c>
      <c r="G55" s="161">
        <v>11425</v>
      </c>
      <c r="H55" s="122" t="s">
        <v>669</v>
      </c>
      <c r="I55" s="58" t="s">
        <v>671</v>
      </c>
      <c r="J55" s="58" t="s">
        <v>670</v>
      </c>
      <c r="K55" s="58">
        <v>3396394</v>
      </c>
      <c r="L55" s="58">
        <v>5291326</v>
      </c>
      <c r="M55" s="128">
        <v>11425</v>
      </c>
      <c r="N55" s="135" t="s">
        <v>701</v>
      </c>
      <c r="O55" s="58" t="s">
        <v>1227</v>
      </c>
      <c r="P55" s="89">
        <v>3</v>
      </c>
      <c r="Q55" s="58" t="s">
        <v>1228</v>
      </c>
      <c r="R55" s="50" t="s">
        <v>711</v>
      </c>
      <c r="S55" s="98"/>
      <c r="T55" s="99">
        <v>38718</v>
      </c>
      <c r="U55" s="100" t="s">
        <v>1235</v>
      </c>
      <c r="V55" s="98" t="s">
        <v>1225</v>
      </c>
      <c r="W55" s="98">
        <v>3</v>
      </c>
      <c r="X55" s="98">
        <v>43</v>
      </c>
      <c r="Y55" s="101">
        <v>100</v>
      </c>
      <c r="Z55" s="72">
        <v>0</v>
      </c>
      <c r="AA55" s="31" t="s">
        <v>704</v>
      </c>
      <c r="AB55" s="69" t="s">
        <v>705</v>
      </c>
      <c r="AC55" s="69" t="s">
        <v>561</v>
      </c>
      <c r="AD55" s="61" t="s">
        <v>1225</v>
      </c>
      <c r="AE55" s="62">
        <v>100.02</v>
      </c>
      <c r="AF55" s="63">
        <v>53</v>
      </c>
      <c r="AG55" s="71">
        <v>2.75</v>
      </c>
      <c r="AH55" s="69" t="s">
        <v>705</v>
      </c>
      <c r="AI55" s="69">
        <v>-2.11</v>
      </c>
      <c r="AJ55" s="66">
        <v>0.42</v>
      </c>
      <c r="AK55" s="39" t="s">
        <v>704</v>
      </c>
      <c r="AL55" s="85">
        <v>0.46100000000000002</v>
      </c>
      <c r="AM55" s="69">
        <v>2.99</v>
      </c>
      <c r="AN55" s="39" t="s">
        <v>704</v>
      </c>
      <c r="AO55" s="39" t="s">
        <v>704</v>
      </c>
      <c r="AP55" s="16" t="s">
        <v>628</v>
      </c>
      <c r="AQ55" s="88" t="s">
        <v>520</v>
      </c>
      <c r="AR55" s="89">
        <v>3001</v>
      </c>
      <c r="AS55" s="224"/>
      <c r="AT55" s="195" t="s">
        <v>1224</v>
      </c>
      <c r="AU55" s="224"/>
      <c r="AV55" s="224"/>
      <c r="AW55" s="224"/>
      <c r="AX55" s="224"/>
    </row>
    <row r="56" spans="1:50" x14ac:dyDescent="0.2">
      <c r="A56" s="158">
        <v>117701</v>
      </c>
      <c r="B56" s="155" t="s">
        <v>521</v>
      </c>
      <c r="C56" s="156" t="s">
        <v>519</v>
      </c>
      <c r="D56" s="156" t="s">
        <v>1385</v>
      </c>
      <c r="E56" s="156">
        <v>392098</v>
      </c>
      <c r="F56" s="156">
        <v>5296191</v>
      </c>
      <c r="G56" s="157">
        <v>4378</v>
      </c>
      <c r="H56" s="121" t="s">
        <v>521</v>
      </c>
      <c r="I56" s="57" t="s">
        <v>519</v>
      </c>
      <c r="J56" s="57" t="s">
        <v>522</v>
      </c>
      <c r="K56" s="57">
        <v>3392130</v>
      </c>
      <c r="L56" s="57">
        <v>5297871</v>
      </c>
      <c r="M56" s="127">
        <v>4378</v>
      </c>
      <c r="N56" s="134" t="s">
        <v>795</v>
      </c>
      <c r="O56" s="57" t="s">
        <v>1227</v>
      </c>
      <c r="P56" s="87">
        <v>2</v>
      </c>
      <c r="Q56" s="57" t="s">
        <v>1228</v>
      </c>
      <c r="R56" s="52" t="s">
        <v>703</v>
      </c>
      <c r="S56" s="94"/>
      <c r="T56" s="95">
        <v>38718</v>
      </c>
      <c r="U56" s="96" t="s">
        <v>1235</v>
      </c>
      <c r="V56" s="94" t="s">
        <v>1224</v>
      </c>
      <c r="W56" s="94">
        <v>2</v>
      </c>
      <c r="X56" s="94">
        <v>9</v>
      </c>
      <c r="Y56" s="97">
        <v>88.888999999999996</v>
      </c>
      <c r="Z56" s="72">
        <v>0</v>
      </c>
      <c r="AA56" s="34"/>
      <c r="AB56" s="65" t="s">
        <v>705</v>
      </c>
      <c r="AC56" s="65" t="s">
        <v>1236</v>
      </c>
      <c r="AD56" s="59" t="s">
        <v>1225</v>
      </c>
      <c r="AE56" s="60">
        <v>99.72</v>
      </c>
      <c r="AF56" s="63">
        <v>31</v>
      </c>
      <c r="AG56" s="72">
        <v>2.83</v>
      </c>
      <c r="AH56" s="65" t="s">
        <v>705</v>
      </c>
      <c r="AI56" s="65">
        <v>2.7</v>
      </c>
      <c r="AJ56" s="70">
        <v>0.3</v>
      </c>
      <c r="AK56" s="41" t="s">
        <v>707</v>
      </c>
      <c r="AL56" s="84">
        <v>0.30199999999999999</v>
      </c>
      <c r="AM56" s="65">
        <v>3.52</v>
      </c>
      <c r="AN56" s="41" t="s">
        <v>707</v>
      </c>
      <c r="AO56" s="41" t="s">
        <v>707</v>
      </c>
      <c r="AP56" s="15"/>
      <c r="AQ56" s="86" t="s">
        <v>523</v>
      </c>
      <c r="AR56" s="87">
        <v>3002</v>
      </c>
      <c r="AS56" s="225">
        <v>3</v>
      </c>
      <c r="AT56" s="194" t="s">
        <v>1225</v>
      </c>
      <c r="AU56" s="225" t="s">
        <v>1225</v>
      </c>
      <c r="AV56" s="225" t="s">
        <v>1224</v>
      </c>
      <c r="AW56" s="225" t="s">
        <v>1225</v>
      </c>
      <c r="AX56" s="225">
        <v>3</v>
      </c>
    </row>
    <row r="57" spans="1:50" x14ac:dyDescent="0.2">
      <c r="A57" s="158">
        <v>117692</v>
      </c>
      <c r="B57" s="155" t="s">
        <v>1023</v>
      </c>
      <c r="C57" s="156" t="s">
        <v>1024</v>
      </c>
      <c r="D57" s="156" t="s">
        <v>127</v>
      </c>
      <c r="E57" s="156">
        <v>393536</v>
      </c>
      <c r="F57" s="156">
        <v>5276606</v>
      </c>
      <c r="G57" s="157">
        <v>4465</v>
      </c>
      <c r="H57" s="121" t="s">
        <v>1023</v>
      </c>
      <c r="I57" s="57" t="s">
        <v>1024</v>
      </c>
      <c r="J57" s="57" t="s">
        <v>127</v>
      </c>
      <c r="K57" s="57">
        <v>3393569</v>
      </c>
      <c r="L57" s="57">
        <v>5278278</v>
      </c>
      <c r="M57" s="127">
        <v>4465</v>
      </c>
      <c r="N57" s="134" t="s">
        <v>708</v>
      </c>
      <c r="O57" s="57" t="s">
        <v>1227</v>
      </c>
      <c r="P57" s="87">
        <v>8</v>
      </c>
      <c r="Q57" s="57" t="s">
        <v>1228</v>
      </c>
      <c r="R57" s="51" t="s">
        <v>681</v>
      </c>
      <c r="S57" s="94" t="s">
        <v>622</v>
      </c>
      <c r="T57" s="95">
        <v>38718</v>
      </c>
      <c r="U57" s="96" t="s">
        <v>1226</v>
      </c>
      <c r="V57" s="94" t="s">
        <v>1225</v>
      </c>
      <c r="W57" s="94">
        <v>3</v>
      </c>
      <c r="X57" s="94">
        <v>36</v>
      </c>
      <c r="Y57" s="97">
        <v>100</v>
      </c>
      <c r="Z57" s="72">
        <v>0</v>
      </c>
      <c r="AA57" s="32" t="s">
        <v>707</v>
      </c>
      <c r="AB57" s="65">
        <v>0</v>
      </c>
      <c r="AC57" s="65" t="s">
        <v>1229</v>
      </c>
      <c r="AD57" s="59" t="s">
        <v>1225</v>
      </c>
      <c r="AE57" s="60">
        <v>99.8</v>
      </c>
      <c r="AF57" s="63">
        <v>33</v>
      </c>
      <c r="AG57" s="64">
        <v>2.87</v>
      </c>
      <c r="AH57" s="65">
        <v>0</v>
      </c>
      <c r="AI57" s="65">
        <v>7.46</v>
      </c>
      <c r="AJ57" s="70">
        <v>0.31</v>
      </c>
      <c r="AK57" s="41" t="s">
        <v>707</v>
      </c>
      <c r="AL57" s="84">
        <v>0.40300000000000002</v>
      </c>
      <c r="AM57" s="65">
        <v>3.29</v>
      </c>
      <c r="AN57" s="41" t="s">
        <v>707</v>
      </c>
      <c r="AO57" s="41" t="s">
        <v>707</v>
      </c>
      <c r="AP57" s="15"/>
      <c r="AQ57" s="86" t="s">
        <v>523</v>
      </c>
      <c r="AR57" s="87">
        <v>3002</v>
      </c>
      <c r="AS57" s="227"/>
      <c r="AT57" s="194" t="s">
        <v>1225</v>
      </c>
      <c r="AU57" s="227"/>
      <c r="AV57" s="227"/>
      <c r="AW57" s="227"/>
      <c r="AX57" s="227"/>
    </row>
    <row r="58" spans="1:50" x14ac:dyDescent="0.2">
      <c r="A58" s="158">
        <v>117814</v>
      </c>
      <c r="B58" s="155" t="s">
        <v>441</v>
      </c>
      <c r="C58" s="156" t="s">
        <v>1018</v>
      </c>
      <c r="D58" s="156" t="s">
        <v>442</v>
      </c>
      <c r="E58" s="156">
        <v>401115</v>
      </c>
      <c r="F58" s="156">
        <v>5304226</v>
      </c>
      <c r="G58" s="157">
        <v>11363</v>
      </c>
      <c r="H58" s="121" t="s">
        <v>441</v>
      </c>
      <c r="I58" s="57" t="s">
        <v>1018</v>
      </c>
      <c r="J58" s="57" t="s">
        <v>442</v>
      </c>
      <c r="K58" s="57">
        <v>3401151</v>
      </c>
      <c r="L58" s="57">
        <v>5305909</v>
      </c>
      <c r="M58" s="127">
        <v>11363</v>
      </c>
      <c r="N58" s="134" t="s">
        <v>708</v>
      </c>
      <c r="O58" s="57" t="s">
        <v>1227</v>
      </c>
      <c r="P58" s="87">
        <v>2</v>
      </c>
      <c r="Q58" s="57" t="s">
        <v>1228</v>
      </c>
      <c r="R58" s="52" t="s">
        <v>703</v>
      </c>
      <c r="S58" s="94"/>
      <c r="T58" s="95">
        <v>38718</v>
      </c>
      <c r="U58" s="96" t="s">
        <v>1226</v>
      </c>
      <c r="V58" s="94" t="s">
        <v>1224</v>
      </c>
      <c r="W58" s="94">
        <v>6</v>
      </c>
      <c r="X58" s="94">
        <v>109</v>
      </c>
      <c r="Y58" s="97">
        <v>41.283999999999999</v>
      </c>
      <c r="Z58" s="102">
        <v>-60</v>
      </c>
      <c r="AA58" s="34"/>
      <c r="AB58" s="65">
        <v>0</v>
      </c>
      <c r="AC58" s="65" t="s">
        <v>1229</v>
      </c>
      <c r="AD58" s="59" t="s">
        <v>1225</v>
      </c>
      <c r="AE58" s="60">
        <v>99.48</v>
      </c>
      <c r="AF58" s="63">
        <v>40</v>
      </c>
      <c r="AG58" s="64">
        <v>2.77</v>
      </c>
      <c r="AH58" s="65">
        <v>0</v>
      </c>
      <c r="AI58" s="65">
        <v>9.09</v>
      </c>
      <c r="AJ58" s="70">
        <v>0.36</v>
      </c>
      <c r="AK58" s="41" t="s">
        <v>707</v>
      </c>
      <c r="AL58" s="84">
        <v>0.35899999999999999</v>
      </c>
      <c r="AM58" s="65">
        <v>3.32</v>
      </c>
      <c r="AN58" s="41" t="s">
        <v>707</v>
      </c>
      <c r="AO58" s="41" t="s">
        <v>707</v>
      </c>
      <c r="AP58" s="15" t="s">
        <v>1240</v>
      </c>
      <c r="AQ58" s="86" t="s">
        <v>523</v>
      </c>
      <c r="AR58" s="87">
        <v>3002</v>
      </c>
      <c r="AS58" s="226"/>
      <c r="AT58" s="194" t="s">
        <v>1225</v>
      </c>
      <c r="AU58" s="226"/>
      <c r="AV58" s="226"/>
      <c r="AW58" s="226"/>
      <c r="AX58" s="226"/>
    </row>
    <row r="59" spans="1:50" x14ac:dyDescent="0.2">
      <c r="A59" s="162">
        <v>51118</v>
      </c>
      <c r="B59" s="159" t="s">
        <v>1402</v>
      </c>
      <c r="C59" s="160" t="s">
        <v>57</v>
      </c>
      <c r="D59" s="160" t="s">
        <v>1403</v>
      </c>
      <c r="E59" s="160">
        <v>399279</v>
      </c>
      <c r="F59" s="160">
        <v>5313210</v>
      </c>
      <c r="G59" s="161">
        <v>4328</v>
      </c>
      <c r="H59" s="122" t="s">
        <v>1049</v>
      </c>
      <c r="I59" s="58" t="s">
        <v>57</v>
      </c>
      <c r="J59" s="58" t="s">
        <v>1050</v>
      </c>
      <c r="K59" s="58">
        <v>3398832</v>
      </c>
      <c r="L59" s="58">
        <v>5315202</v>
      </c>
      <c r="M59" s="128">
        <v>4328</v>
      </c>
      <c r="N59" s="135" t="s">
        <v>683</v>
      </c>
      <c r="O59" s="58" t="s">
        <v>1233</v>
      </c>
      <c r="P59" s="89">
        <v>4</v>
      </c>
      <c r="Q59" s="58" t="s">
        <v>1228</v>
      </c>
      <c r="R59" s="52" t="s">
        <v>703</v>
      </c>
      <c r="S59" s="98"/>
      <c r="T59" s="99">
        <v>39448</v>
      </c>
      <c r="U59" s="100" t="s">
        <v>1226</v>
      </c>
      <c r="V59" s="98" t="s">
        <v>1225</v>
      </c>
      <c r="W59" s="98">
        <v>3</v>
      </c>
      <c r="X59" s="98">
        <v>29</v>
      </c>
      <c r="Y59" s="101">
        <v>100</v>
      </c>
      <c r="Z59" s="72">
        <v>3.45</v>
      </c>
      <c r="AA59" s="31" t="s">
        <v>704</v>
      </c>
      <c r="AB59" s="69">
        <v>0</v>
      </c>
      <c r="AC59" s="69" t="s">
        <v>1231</v>
      </c>
      <c r="AD59" s="61" t="s">
        <v>1225</v>
      </c>
      <c r="AE59" s="62">
        <v>100.02</v>
      </c>
      <c r="AF59" s="73">
        <v>19</v>
      </c>
      <c r="AG59" s="71">
        <v>2.93</v>
      </c>
      <c r="AH59" s="69">
        <v>0</v>
      </c>
      <c r="AI59" s="69">
        <v>7.25</v>
      </c>
      <c r="AJ59" s="70">
        <v>0.23</v>
      </c>
      <c r="AK59" s="41" t="s">
        <v>707</v>
      </c>
      <c r="AL59" s="85">
        <v>0.374</v>
      </c>
      <c r="AM59" s="69">
        <v>3.33</v>
      </c>
      <c r="AN59" s="41" t="s">
        <v>707</v>
      </c>
      <c r="AO59" s="41" t="s">
        <v>707</v>
      </c>
      <c r="AP59" s="16" t="s">
        <v>1153</v>
      </c>
      <c r="AQ59" s="88" t="s">
        <v>58</v>
      </c>
      <c r="AR59" s="89">
        <v>3004</v>
      </c>
      <c r="AS59" s="222">
        <v>2</v>
      </c>
      <c r="AT59" s="195" t="s">
        <v>1225</v>
      </c>
      <c r="AU59" s="222" t="s">
        <v>1225</v>
      </c>
      <c r="AV59" s="222" t="s">
        <v>1224</v>
      </c>
      <c r="AW59" s="222" t="s">
        <v>1224</v>
      </c>
      <c r="AX59" s="222">
        <v>3</v>
      </c>
    </row>
    <row r="60" spans="1:50" x14ac:dyDescent="0.2">
      <c r="A60" s="162">
        <v>51119</v>
      </c>
      <c r="B60" s="159" t="s">
        <v>1405</v>
      </c>
      <c r="C60" s="160" t="s">
        <v>57</v>
      </c>
      <c r="D60" s="160" t="s">
        <v>1406</v>
      </c>
      <c r="E60" s="160">
        <v>394690</v>
      </c>
      <c r="F60" s="160">
        <v>5319877</v>
      </c>
      <c r="G60" s="161">
        <v>4328</v>
      </c>
      <c r="H60" s="122" t="s">
        <v>1051</v>
      </c>
      <c r="I60" s="58" t="s">
        <v>57</v>
      </c>
      <c r="J60" s="58" t="s">
        <v>1052</v>
      </c>
      <c r="K60" s="58">
        <v>3396226</v>
      </c>
      <c r="L60" s="58">
        <v>5320564</v>
      </c>
      <c r="M60" s="128">
        <v>4328</v>
      </c>
      <c r="N60" s="135" t="s">
        <v>683</v>
      </c>
      <c r="O60" s="58" t="s">
        <v>692</v>
      </c>
      <c r="P60" s="89">
        <v>28</v>
      </c>
      <c r="Q60" s="58" t="s">
        <v>1237</v>
      </c>
      <c r="R60" s="49" t="s">
        <v>808</v>
      </c>
      <c r="S60" s="98" t="s">
        <v>1152</v>
      </c>
      <c r="T60" s="99">
        <v>39448</v>
      </c>
      <c r="U60" s="100" t="s">
        <v>1232</v>
      </c>
      <c r="V60" s="98" t="s">
        <v>1225</v>
      </c>
      <c r="W60" s="98">
        <v>7</v>
      </c>
      <c r="X60" s="98">
        <v>143</v>
      </c>
      <c r="Y60" s="101">
        <v>100</v>
      </c>
      <c r="Z60" s="72">
        <v>-75.52</v>
      </c>
      <c r="AA60" s="32" t="s">
        <v>707</v>
      </c>
      <c r="AB60" s="69" t="s">
        <v>705</v>
      </c>
      <c r="AC60" s="69" t="s">
        <v>1231</v>
      </c>
      <c r="AD60" s="61" t="s">
        <v>1225</v>
      </c>
      <c r="AE60" s="62">
        <v>98.73</v>
      </c>
      <c r="AF60" s="63">
        <v>53</v>
      </c>
      <c r="AG60" s="71">
        <v>2.2400000000000002</v>
      </c>
      <c r="AH60" s="69">
        <v>0</v>
      </c>
      <c r="AI60" s="69">
        <v>5.17</v>
      </c>
      <c r="AJ60" s="66">
        <v>0.49</v>
      </c>
      <c r="AK60" s="39" t="s">
        <v>704</v>
      </c>
      <c r="AL60" s="85">
        <v>0.307</v>
      </c>
      <c r="AM60" s="69">
        <v>3.3</v>
      </c>
      <c r="AN60" s="41" t="s">
        <v>707</v>
      </c>
      <c r="AO60" s="41" t="s">
        <v>707</v>
      </c>
      <c r="AP60" s="16" t="s">
        <v>394</v>
      </c>
      <c r="AQ60" s="88" t="s">
        <v>58</v>
      </c>
      <c r="AR60" s="89">
        <v>3004</v>
      </c>
      <c r="AS60" s="224"/>
      <c r="AT60" s="195" t="s">
        <v>1225</v>
      </c>
      <c r="AU60" s="224"/>
      <c r="AV60" s="224"/>
      <c r="AW60" s="224"/>
      <c r="AX60" s="224"/>
    </row>
    <row r="61" spans="1:50" x14ac:dyDescent="0.2">
      <c r="A61" s="158">
        <v>51078</v>
      </c>
      <c r="B61" s="155" t="s">
        <v>476</v>
      </c>
      <c r="C61" s="156" t="s">
        <v>185</v>
      </c>
      <c r="D61" s="156" t="s">
        <v>1333</v>
      </c>
      <c r="E61" s="156">
        <v>420961</v>
      </c>
      <c r="F61" s="156">
        <v>5326035</v>
      </c>
      <c r="G61" s="157">
        <v>11346</v>
      </c>
      <c r="H61" s="121" t="s">
        <v>476</v>
      </c>
      <c r="I61" s="57" t="s">
        <v>185</v>
      </c>
      <c r="J61" s="57" t="s">
        <v>477</v>
      </c>
      <c r="K61" s="57">
        <v>3421005</v>
      </c>
      <c r="L61" s="57">
        <v>5327727</v>
      </c>
      <c r="M61" s="127">
        <v>11346</v>
      </c>
      <c r="N61" s="134" t="s">
        <v>683</v>
      </c>
      <c r="O61" s="57" t="s">
        <v>1227</v>
      </c>
      <c r="P61" s="87">
        <v>22</v>
      </c>
      <c r="Q61" s="57" t="s">
        <v>1228</v>
      </c>
      <c r="R61" s="52" t="s">
        <v>703</v>
      </c>
      <c r="S61" s="94"/>
      <c r="T61" s="95">
        <v>39448</v>
      </c>
      <c r="U61" s="96" t="s">
        <v>1226</v>
      </c>
      <c r="V61" s="94" t="s">
        <v>1224</v>
      </c>
      <c r="W61" s="94">
        <v>6</v>
      </c>
      <c r="X61" s="94">
        <v>27</v>
      </c>
      <c r="Y61" s="97">
        <v>70.37</v>
      </c>
      <c r="Z61" s="72">
        <v>47.37</v>
      </c>
      <c r="AA61" s="35"/>
      <c r="AB61" s="65">
        <v>0</v>
      </c>
      <c r="AC61" s="65" t="s">
        <v>1231</v>
      </c>
      <c r="AD61" s="59" t="s">
        <v>1225</v>
      </c>
      <c r="AE61" s="60">
        <v>99.55</v>
      </c>
      <c r="AF61" s="73">
        <v>17</v>
      </c>
      <c r="AG61" s="71">
        <v>2.71</v>
      </c>
      <c r="AH61" s="65">
        <v>0</v>
      </c>
      <c r="AI61" s="65">
        <v>-3.57</v>
      </c>
      <c r="AJ61" s="70">
        <v>0.25</v>
      </c>
      <c r="AK61" s="41" t="s">
        <v>707</v>
      </c>
      <c r="AL61" s="84">
        <v>0.252</v>
      </c>
      <c r="AM61" s="65">
        <v>3.86</v>
      </c>
      <c r="AN61" s="41" t="s">
        <v>707</v>
      </c>
      <c r="AO61" s="41" t="s">
        <v>707</v>
      </c>
      <c r="AP61" s="15" t="s">
        <v>963</v>
      </c>
      <c r="AQ61" s="86" t="s">
        <v>302</v>
      </c>
      <c r="AR61" s="87">
        <v>3101</v>
      </c>
      <c r="AS61" s="92">
        <v>1</v>
      </c>
      <c r="AT61" s="194" t="s">
        <v>1225</v>
      </c>
      <c r="AU61" s="92" t="s">
        <v>1225</v>
      </c>
      <c r="AV61" s="92" t="s">
        <v>1224</v>
      </c>
      <c r="AW61" s="92" t="s">
        <v>1225</v>
      </c>
      <c r="AX61" s="92">
        <v>3</v>
      </c>
    </row>
    <row r="62" spans="1:50" x14ac:dyDescent="0.2">
      <c r="A62" s="162">
        <v>117654</v>
      </c>
      <c r="B62" s="159" t="s">
        <v>1015</v>
      </c>
      <c r="C62" s="160" t="s">
        <v>1017</v>
      </c>
      <c r="D62" s="160" t="s">
        <v>1582</v>
      </c>
      <c r="E62" s="160">
        <v>418309</v>
      </c>
      <c r="F62" s="160">
        <v>5314917</v>
      </c>
      <c r="G62" s="161">
        <v>11279</v>
      </c>
      <c r="H62" s="122" t="s">
        <v>1015</v>
      </c>
      <c r="I62" s="58" t="s">
        <v>1017</v>
      </c>
      <c r="J62" s="58" t="s">
        <v>1016</v>
      </c>
      <c r="K62" s="58">
        <v>3418352</v>
      </c>
      <c r="L62" s="58">
        <v>5316604</v>
      </c>
      <c r="M62" s="128">
        <v>11279</v>
      </c>
      <c r="N62" s="135" t="s">
        <v>683</v>
      </c>
      <c r="O62" s="58" t="s">
        <v>1233</v>
      </c>
      <c r="P62" s="89">
        <v>13</v>
      </c>
      <c r="Q62" s="58" t="s">
        <v>1230</v>
      </c>
      <c r="R62" s="52" t="s">
        <v>703</v>
      </c>
      <c r="S62" s="98"/>
      <c r="T62" s="99">
        <v>38718</v>
      </c>
      <c r="U62" s="100" t="s">
        <v>1226</v>
      </c>
      <c r="V62" s="98" t="s">
        <v>1225</v>
      </c>
      <c r="W62" s="98">
        <v>3</v>
      </c>
      <c r="X62" s="98">
        <v>81</v>
      </c>
      <c r="Y62" s="101">
        <v>100</v>
      </c>
      <c r="Z62" s="72">
        <v>33.33</v>
      </c>
      <c r="AA62" s="31" t="s">
        <v>704</v>
      </c>
      <c r="AB62" s="69">
        <v>0</v>
      </c>
      <c r="AC62" s="69" t="s">
        <v>1231</v>
      </c>
      <c r="AD62" s="61" t="s">
        <v>1225</v>
      </c>
      <c r="AE62" s="62">
        <v>99.99</v>
      </c>
      <c r="AF62" s="63">
        <v>68</v>
      </c>
      <c r="AG62" s="71">
        <v>2.63</v>
      </c>
      <c r="AH62" s="69">
        <v>0</v>
      </c>
      <c r="AI62" s="69">
        <v>8.75</v>
      </c>
      <c r="AJ62" s="66">
        <v>0.51</v>
      </c>
      <c r="AK62" s="39" t="s">
        <v>704</v>
      </c>
      <c r="AL62" s="85">
        <v>0.59099999999999997</v>
      </c>
      <c r="AM62" s="69">
        <v>2.34</v>
      </c>
      <c r="AN62" s="39" t="s">
        <v>704</v>
      </c>
      <c r="AO62" s="39" t="s">
        <v>704</v>
      </c>
      <c r="AP62" s="16"/>
      <c r="AQ62" s="88" t="s">
        <v>1014</v>
      </c>
      <c r="AR62" s="89">
        <v>3102</v>
      </c>
      <c r="AS62" s="90">
        <v>1</v>
      </c>
      <c r="AT62" s="195" t="s">
        <v>1224</v>
      </c>
      <c r="AU62" s="90" t="s">
        <v>1224</v>
      </c>
      <c r="AV62" s="90" t="s">
        <v>1224</v>
      </c>
      <c r="AW62" s="90"/>
      <c r="AX62" s="91" t="s">
        <v>1168</v>
      </c>
    </row>
    <row r="63" spans="1:50" x14ac:dyDescent="0.2">
      <c r="A63" s="158">
        <v>117655</v>
      </c>
      <c r="B63" s="155" t="s">
        <v>1002</v>
      </c>
      <c r="C63" s="156" t="s">
        <v>713</v>
      </c>
      <c r="D63" s="156" t="s">
        <v>1336</v>
      </c>
      <c r="E63" s="156">
        <v>405198</v>
      </c>
      <c r="F63" s="156">
        <v>5325313</v>
      </c>
      <c r="G63" s="157">
        <v>11147</v>
      </c>
      <c r="H63" s="121" t="s">
        <v>1002</v>
      </c>
      <c r="I63" s="57" t="s">
        <v>713</v>
      </c>
      <c r="J63" s="57" t="s">
        <v>712</v>
      </c>
      <c r="K63" s="57">
        <v>3405242</v>
      </c>
      <c r="L63" s="57">
        <v>5326988</v>
      </c>
      <c r="M63" s="127">
        <v>11147</v>
      </c>
      <c r="N63" s="134" t="s">
        <v>118</v>
      </c>
      <c r="O63" s="57" t="s">
        <v>1233</v>
      </c>
      <c r="P63" s="87">
        <v>4</v>
      </c>
      <c r="Q63" s="57" t="s">
        <v>1234</v>
      </c>
      <c r="R63" s="54" t="s">
        <v>794</v>
      </c>
      <c r="S63" s="94"/>
      <c r="T63" s="95">
        <v>38718</v>
      </c>
      <c r="U63" s="96" t="s">
        <v>1232</v>
      </c>
      <c r="V63" s="94" t="s">
        <v>1225</v>
      </c>
      <c r="W63" s="94">
        <v>6</v>
      </c>
      <c r="X63" s="94">
        <v>203</v>
      </c>
      <c r="Y63" s="97">
        <v>100</v>
      </c>
      <c r="Z63" s="72">
        <v>-25.12</v>
      </c>
      <c r="AA63" s="31" t="s">
        <v>704</v>
      </c>
      <c r="AB63" s="65" t="s">
        <v>705</v>
      </c>
      <c r="AC63" s="65" t="s">
        <v>1236</v>
      </c>
      <c r="AD63" s="59" t="s">
        <v>1225</v>
      </c>
      <c r="AE63" s="60">
        <v>99.51</v>
      </c>
      <c r="AF63" s="63">
        <v>49</v>
      </c>
      <c r="AG63" s="71">
        <v>3</v>
      </c>
      <c r="AH63" s="65" t="s">
        <v>705</v>
      </c>
      <c r="AI63" s="65">
        <v>1.31</v>
      </c>
      <c r="AJ63" s="66">
        <v>0.4</v>
      </c>
      <c r="AK63" s="39" t="s">
        <v>704</v>
      </c>
      <c r="AL63" s="84">
        <v>0.38600000000000001</v>
      </c>
      <c r="AM63" s="65">
        <v>2.91</v>
      </c>
      <c r="AN63" s="39" t="s">
        <v>704</v>
      </c>
      <c r="AO63" s="39" t="s">
        <v>704</v>
      </c>
      <c r="AP63" s="15" t="s">
        <v>75</v>
      </c>
      <c r="AQ63" s="86" t="s">
        <v>714</v>
      </c>
      <c r="AR63" s="87">
        <v>3103</v>
      </c>
      <c r="AS63" s="225">
        <v>2</v>
      </c>
      <c r="AT63" s="194" t="s">
        <v>1225</v>
      </c>
      <c r="AU63" s="225" t="s">
        <v>1225</v>
      </c>
      <c r="AV63" s="225" t="s">
        <v>1224</v>
      </c>
      <c r="AW63" s="225" t="s">
        <v>1225</v>
      </c>
      <c r="AX63" s="225">
        <v>3</v>
      </c>
    </row>
    <row r="64" spans="1:50" ht="11.25" customHeight="1" x14ac:dyDescent="0.2">
      <c r="A64" s="158">
        <v>117661</v>
      </c>
      <c r="B64" s="155" t="s">
        <v>36</v>
      </c>
      <c r="C64" s="156" t="s">
        <v>1017</v>
      </c>
      <c r="D64" s="156" t="s">
        <v>1583</v>
      </c>
      <c r="E64" s="156">
        <v>407407</v>
      </c>
      <c r="F64" s="156">
        <v>5333353</v>
      </c>
      <c r="G64" s="157">
        <v>11279</v>
      </c>
      <c r="H64" s="121" t="s">
        <v>36</v>
      </c>
      <c r="I64" s="57" t="s">
        <v>1017</v>
      </c>
      <c r="J64" s="57" t="s">
        <v>35</v>
      </c>
      <c r="K64" s="57">
        <v>3407446</v>
      </c>
      <c r="L64" s="57">
        <v>5335048</v>
      </c>
      <c r="M64" s="127">
        <v>11279</v>
      </c>
      <c r="N64" s="134" t="s">
        <v>683</v>
      </c>
      <c r="O64" s="57" t="s">
        <v>1227</v>
      </c>
      <c r="P64" s="87">
        <v>16</v>
      </c>
      <c r="Q64" s="57" t="s">
        <v>1234</v>
      </c>
      <c r="R64" s="52" t="s">
        <v>703</v>
      </c>
      <c r="S64" s="94" t="s">
        <v>72</v>
      </c>
      <c r="T64" s="95">
        <v>38718</v>
      </c>
      <c r="U64" s="96" t="s">
        <v>1226</v>
      </c>
      <c r="V64" s="94" t="s">
        <v>1225</v>
      </c>
      <c r="W64" s="94">
        <v>2</v>
      </c>
      <c r="X64" s="94">
        <v>65</v>
      </c>
      <c r="Y64" s="97">
        <v>100</v>
      </c>
      <c r="Z64" s="72">
        <v>-1.54</v>
      </c>
      <c r="AA64" s="32" t="s">
        <v>707</v>
      </c>
      <c r="AB64" s="65">
        <v>0</v>
      </c>
      <c r="AC64" s="65" t="s">
        <v>1231</v>
      </c>
      <c r="AD64" s="59" t="s">
        <v>1225</v>
      </c>
      <c r="AE64" s="60">
        <v>100.01</v>
      </c>
      <c r="AF64" s="63">
        <v>46</v>
      </c>
      <c r="AG64" s="71">
        <v>2.77</v>
      </c>
      <c r="AH64" s="65">
        <v>0</v>
      </c>
      <c r="AI64" s="65">
        <v>5.56</v>
      </c>
      <c r="AJ64" s="70">
        <v>0.39</v>
      </c>
      <c r="AK64" s="41" t="s">
        <v>707</v>
      </c>
      <c r="AL64" s="84">
        <v>0.44</v>
      </c>
      <c r="AM64" s="65">
        <v>2.99</v>
      </c>
      <c r="AN64" s="39" t="s">
        <v>704</v>
      </c>
      <c r="AO64" s="41" t="s">
        <v>707</v>
      </c>
      <c r="AP64" s="15" t="s">
        <v>74</v>
      </c>
      <c r="AQ64" s="86" t="s">
        <v>714</v>
      </c>
      <c r="AR64" s="87">
        <v>3103</v>
      </c>
      <c r="AS64" s="226"/>
      <c r="AT64" s="194" t="s">
        <v>1225</v>
      </c>
      <c r="AU64" s="226"/>
      <c r="AV64" s="226"/>
      <c r="AW64" s="226"/>
      <c r="AX64" s="226"/>
    </row>
    <row r="65" spans="1:50" x14ac:dyDescent="0.2">
      <c r="A65" s="162">
        <v>117653</v>
      </c>
      <c r="B65" s="159" t="s">
        <v>815</v>
      </c>
      <c r="C65" s="160" t="s">
        <v>185</v>
      </c>
      <c r="D65" s="160" t="s">
        <v>816</v>
      </c>
      <c r="E65" s="160">
        <v>407940</v>
      </c>
      <c r="F65" s="160">
        <v>5333153</v>
      </c>
      <c r="G65" s="161">
        <v>11346</v>
      </c>
      <c r="H65" s="122" t="s">
        <v>815</v>
      </c>
      <c r="I65" s="58" t="s">
        <v>185</v>
      </c>
      <c r="J65" s="58" t="s">
        <v>816</v>
      </c>
      <c r="K65" s="58">
        <v>3407979</v>
      </c>
      <c r="L65" s="58">
        <v>5334848</v>
      </c>
      <c r="M65" s="128">
        <v>11346</v>
      </c>
      <c r="N65" s="135" t="s">
        <v>683</v>
      </c>
      <c r="O65" s="58" t="s">
        <v>1227</v>
      </c>
      <c r="P65" s="89">
        <v>20</v>
      </c>
      <c r="Q65" s="58" t="s">
        <v>1228</v>
      </c>
      <c r="R65" s="52" t="s">
        <v>703</v>
      </c>
      <c r="S65" s="98" t="s">
        <v>73</v>
      </c>
      <c r="T65" s="99">
        <v>38718</v>
      </c>
      <c r="U65" s="100" t="s">
        <v>1226</v>
      </c>
      <c r="V65" s="98" t="s">
        <v>1225</v>
      </c>
      <c r="W65" s="98">
        <v>3</v>
      </c>
      <c r="X65" s="98">
        <v>36</v>
      </c>
      <c r="Y65" s="101">
        <v>100</v>
      </c>
      <c r="Z65" s="72">
        <v>-2.78</v>
      </c>
      <c r="AA65" s="32" t="s">
        <v>707</v>
      </c>
      <c r="AB65" s="69">
        <v>0</v>
      </c>
      <c r="AC65" s="69" t="s">
        <v>1231</v>
      </c>
      <c r="AD65" s="61" t="s">
        <v>1225</v>
      </c>
      <c r="AE65" s="62">
        <v>99.99</v>
      </c>
      <c r="AF65" s="73">
        <v>8</v>
      </c>
      <c r="AG65" s="74">
        <v>3.33</v>
      </c>
      <c r="AH65" s="69">
        <v>0</v>
      </c>
      <c r="AI65" s="69">
        <v>0</v>
      </c>
      <c r="AJ65" s="75">
        <v>0.12</v>
      </c>
      <c r="AK65" s="42" t="s">
        <v>791</v>
      </c>
      <c r="AL65" s="85">
        <v>0.30199999999999999</v>
      </c>
      <c r="AM65" s="69">
        <v>3.69</v>
      </c>
      <c r="AN65" s="41" t="s">
        <v>707</v>
      </c>
      <c r="AO65" s="41" t="s">
        <v>707</v>
      </c>
      <c r="AP65" s="16" t="s">
        <v>629</v>
      </c>
      <c r="AQ65" s="88" t="s">
        <v>813</v>
      </c>
      <c r="AR65" s="89">
        <v>3104</v>
      </c>
      <c r="AS65" s="222">
        <v>2</v>
      </c>
      <c r="AT65" s="195" t="s">
        <v>1225</v>
      </c>
      <c r="AU65" s="222" t="s">
        <v>1225</v>
      </c>
      <c r="AV65" s="222" t="s">
        <v>1224</v>
      </c>
      <c r="AW65" s="222" t="s">
        <v>1225</v>
      </c>
      <c r="AX65" s="222">
        <v>3</v>
      </c>
    </row>
    <row r="66" spans="1:50" x14ac:dyDescent="0.2">
      <c r="A66" s="162">
        <v>117660</v>
      </c>
      <c r="B66" s="159" t="s">
        <v>34</v>
      </c>
      <c r="C66" s="160" t="s">
        <v>812</v>
      </c>
      <c r="D66" s="160" t="s">
        <v>35</v>
      </c>
      <c r="E66" s="160">
        <v>407874</v>
      </c>
      <c r="F66" s="160">
        <v>5332367</v>
      </c>
      <c r="G66" s="161">
        <v>14481</v>
      </c>
      <c r="H66" s="122" t="s">
        <v>34</v>
      </c>
      <c r="I66" s="58" t="s">
        <v>812</v>
      </c>
      <c r="J66" s="58" t="s">
        <v>35</v>
      </c>
      <c r="K66" s="58">
        <v>3407913</v>
      </c>
      <c r="L66" s="58">
        <v>5334061</v>
      </c>
      <c r="M66" s="128">
        <v>14481</v>
      </c>
      <c r="N66" s="135" t="s">
        <v>708</v>
      </c>
      <c r="O66" s="58" t="s">
        <v>1233</v>
      </c>
      <c r="P66" s="89">
        <v>5</v>
      </c>
      <c r="Q66" s="58" t="s">
        <v>1234</v>
      </c>
      <c r="R66" s="51" t="s">
        <v>681</v>
      </c>
      <c r="S66" s="98"/>
      <c r="T66" s="99">
        <v>38718</v>
      </c>
      <c r="U66" s="100" t="s">
        <v>1232</v>
      </c>
      <c r="V66" s="98" t="s">
        <v>1225</v>
      </c>
      <c r="W66" s="98">
        <v>3</v>
      </c>
      <c r="X66" s="98">
        <v>160</v>
      </c>
      <c r="Y66" s="101">
        <v>100</v>
      </c>
      <c r="Z66" s="72">
        <v>-21.88</v>
      </c>
      <c r="AA66" s="32" t="s">
        <v>707</v>
      </c>
      <c r="AB66" s="69" t="s">
        <v>705</v>
      </c>
      <c r="AC66" s="69" t="s">
        <v>1229</v>
      </c>
      <c r="AD66" s="61" t="s">
        <v>1225</v>
      </c>
      <c r="AE66" s="62">
        <v>99.71</v>
      </c>
      <c r="AF66" s="63">
        <v>45</v>
      </c>
      <c r="AG66" s="64">
        <v>2.74</v>
      </c>
      <c r="AH66" s="69">
        <v>0</v>
      </c>
      <c r="AI66" s="69">
        <v>5.56</v>
      </c>
      <c r="AJ66" s="70">
        <v>0.38</v>
      </c>
      <c r="AK66" s="41" t="s">
        <v>707</v>
      </c>
      <c r="AL66" s="85">
        <v>0.312</v>
      </c>
      <c r="AM66" s="69">
        <v>3.31</v>
      </c>
      <c r="AN66" s="41" t="s">
        <v>707</v>
      </c>
      <c r="AO66" s="41" t="s">
        <v>707</v>
      </c>
      <c r="AP66" s="16"/>
      <c r="AQ66" s="88" t="s">
        <v>813</v>
      </c>
      <c r="AR66" s="89">
        <v>3104</v>
      </c>
      <c r="AS66" s="224"/>
      <c r="AT66" s="195" t="s">
        <v>1225</v>
      </c>
      <c r="AU66" s="224"/>
      <c r="AV66" s="224"/>
      <c r="AW66" s="224"/>
      <c r="AX66" s="224"/>
    </row>
    <row r="67" spans="1:50" x14ac:dyDescent="0.2">
      <c r="A67" s="158">
        <v>117657</v>
      </c>
      <c r="B67" s="155" t="s">
        <v>772</v>
      </c>
      <c r="C67" s="156" t="s">
        <v>774</v>
      </c>
      <c r="D67" s="156" t="s">
        <v>773</v>
      </c>
      <c r="E67" s="156">
        <v>416132</v>
      </c>
      <c r="F67" s="156">
        <v>5344120</v>
      </c>
      <c r="G67" s="157">
        <v>11097</v>
      </c>
      <c r="H67" s="121" t="s">
        <v>772</v>
      </c>
      <c r="I67" s="57" t="s">
        <v>774</v>
      </c>
      <c r="J67" s="57" t="s">
        <v>773</v>
      </c>
      <c r="K67" s="57">
        <v>3416174</v>
      </c>
      <c r="L67" s="57">
        <v>5345819</v>
      </c>
      <c r="M67" s="127">
        <v>11097</v>
      </c>
      <c r="N67" s="134" t="s">
        <v>517</v>
      </c>
      <c r="O67" s="57" t="s">
        <v>1227</v>
      </c>
      <c r="P67" s="87">
        <v>2</v>
      </c>
      <c r="Q67" s="57" t="s">
        <v>1228</v>
      </c>
      <c r="R67" s="51" t="s">
        <v>681</v>
      </c>
      <c r="S67" s="94"/>
      <c r="T67" s="95">
        <v>38718</v>
      </c>
      <c r="U67" s="96" t="s">
        <v>1226</v>
      </c>
      <c r="V67" s="94" t="s">
        <v>1225</v>
      </c>
      <c r="W67" s="94">
        <v>6</v>
      </c>
      <c r="X67" s="94">
        <v>147</v>
      </c>
      <c r="Y67" s="97">
        <v>99.32</v>
      </c>
      <c r="Z67" s="72">
        <v>62.33</v>
      </c>
      <c r="AA67" s="33" t="s">
        <v>706</v>
      </c>
      <c r="AB67" s="65">
        <v>0</v>
      </c>
      <c r="AC67" s="65" t="s">
        <v>1229</v>
      </c>
      <c r="AD67" s="59" t="s">
        <v>1225</v>
      </c>
      <c r="AE67" s="60">
        <v>98.15</v>
      </c>
      <c r="AF67" s="63">
        <v>69</v>
      </c>
      <c r="AG67" s="64">
        <v>2.67</v>
      </c>
      <c r="AH67" s="65">
        <v>0</v>
      </c>
      <c r="AI67" s="65">
        <v>0.82</v>
      </c>
      <c r="AJ67" s="66">
        <v>0.52</v>
      </c>
      <c r="AK67" s="39" t="s">
        <v>704</v>
      </c>
      <c r="AL67" s="84">
        <v>0.66500000000000004</v>
      </c>
      <c r="AM67" s="65">
        <v>2.15</v>
      </c>
      <c r="AN67" s="39" t="s">
        <v>704</v>
      </c>
      <c r="AO67" s="39" t="s">
        <v>704</v>
      </c>
      <c r="AP67" s="15"/>
      <c r="AQ67" s="86" t="s">
        <v>814</v>
      </c>
      <c r="AR67" s="87">
        <v>3105</v>
      </c>
      <c r="AS67" s="92">
        <v>1</v>
      </c>
      <c r="AT67" s="194" t="s">
        <v>1224</v>
      </c>
      <c r="AU67" s="92" t="s">
        <v>1224</v>
      </c>
      <c r="AV67" s="92" t="s">
        <v>1224</v>
      </c>
      <c r="AW67" s="92" t="s">
        <v>1225</v>
      </c>
      <c r="AX67" s="91" t="s">
        <v>1168</v>
      </c>
    </row>
    <row r="68" spans="1:50" x14ac:dyDescent="0.2">
      <c r="A68" s="162">
        <v>117656</v>
      </c>
      <c r="B68" s="159" t="s">
        <v>770</v>
      </c>
      <c r="C68" s="160" t="s">
        <v>185</v>
      </c>
      <c r="D68" s="160" t="s">
        <v>1337</v>
      </c>
      <c r="E68" s="160">
        <v>406247</v>
      </c>
      <c r="F68" s="160">
        <v>5342552</v>
      </c>
      <c r="G68" s="161">
        <v>11346</v>
      </c>
      <c r="H68" s="122" t="s">
        <v>770</v>
      </c>
      <c r="I68" s="58" t="s">
        <v>185</v>
      </c>
      <c r="J68" s="58" t="s">
        <v>771</v>
      </c>
      <c r="K68" s="58">
        <v>3406286</v>
      </c>
      <c r="L68" s="58">
        <v>5344184</v>
      </c>
      <c r="M68" s="128">
        <v>11346</v>
      </c>
      <c r="N68" s="135" t="s">
        <v>515</v>
      </c>
      <c r="O68" s="58" t="s">
        <v>1233</v>
      </c>
      <c r="P68" s="89">
        <v>10</v>
      </c>
      <c r="Q68" s="58" t="s">
        <v>1228</v>
      </c>
      <c r="R68" s="52" t="s">
        <v>703</v>
      </c>
      <c r="S68" s="98" t="s">
        <v>76</v>
      </c>
      <c r="T68" s="99">
        <v>38718</v>
      </c>
      <c r="U68" s="100" t="s">
        <v>1235</v>
      </c>
      <c r="V68" s="98" t="s">
        <v>1224</v>
      </c>
      <c r="W68" s="98">
        <v>6</v>
      </c>
      <c r="X68" s="98">
        <v>156</v>
      </c>
      <c r="Y68" s="101">
        <v>19.231000000000002</v>
      </c>
      <c r="Z68" s="72">
        <v>-6.67</v>
      </c>
      <c r="AA68" s="34"/>
      <c r="AB68" s="69" t="s">
        <v>705</v>
      </c>
      <c r="AC68" s="69" t="s">
        <v>947</v>
      </c>
      <c r="AD68" s="61" t="s">
        <v>1225</v>
      </c>
      <c r="AE68" s="62">
        <v>100.02</v>
      </c>
      <c r="AF68" s="63">
        <v>38</v>
      </c>
      <c r="AG68" s="74">
        <v>3.17</v>
      </c>
      <c r="AH68" s="69" t="s">
        <v>705</v>
      </c>
      <c r="AI68" s="69">
        <v>-5.56</v>
      </c>
      <c r="AJ68" s="70">
        <v>0.28999999999999998</v>
      </c>
      <c r="AK68" s="41" t="s">
        <v>707</v>
      </c>
      <c r="AL68" s="85">
        <v>0.29099999999999998</v>
      </c>
      <c r="AM68" s="69">
        <v>3.62</v>
      </c>
      <c r="AN68" s="41" t="s">
        <v>707</v>
      </c>
      <c r="AO68" s="41" t="s">
        <v>707</v>
      </c>
      <c r="AP68" s="16" t="s">
        <v>1239</v>
      </c>
      <c r="AQ68" s="88" t="s">
        <v>769</v>
      </c>
      <c r="AR68" s="89">
        <v>3106</v>
      </c>
      <c r="AS68" s="90">
        <v>1</v>
      </c>
      <c r="AT68" s="195" t="s">
        <v>1225</v>
      </c>
      <c r="AU68" s="90" t="s">
        <v>1225</v>
      </c>
      <c r="AV68" s="90" t="s">
        <v>1224</v>
      </c>
      <c r="AW68" s="90" t="s">
        <v>1225</v>
      </c>
      <c r="AX68" s="90">
        <v>3</v>
      </c>
    </row>
    <row r="69" spans="1:50" x14ac:dyDescent="0.2">
      <c r="A69" s="158">
        <v>117815</v>
      </c>
      <c r="B69" s="155" t="s">
        <v>609</v>
      </c>
      <c r="C69" s="156" t="s">
        <v>112</v>
      </c>
      <c r="D69" s="156" t="s">
        <v>859</v>
      </c>
      <c r="E69" s="156">
        <v>395909</v>
      </c>
      <c r="F69" s="156">
        <v>5323724</v>
      </c>
      <c r="G69" s="157">
        <v>4239</v>
      </c>
      <c r="H69" s="121" t="s">
        <v>609</v>
      </c>
      <c r="I69" s="57" t="s">
        <v>112</v>
      </c>
      <c r="J69" s="57" t="s">
        <v>859</v>
      </c>
      <c r="K69" s="57">
        <v>3395943</v>
      </c>
      <c r="L69" s="57">
        <v>5325415</v>
      </c>
      <c r="M69" s="127">
        <v>4239</v>
      </c>
      <c r="N69" s="134" t="s">
        <v>118</v>
      </c>
      <c r="O69" s="57" t="s">
        <v>1233</v>
      </c>
      <c r="P69" s="87">
        <v>3</v>
      </c>
      <c r="Q69" s="57" t="s">
        <v>1234</v>
      </c>
      <c r="R69" s="52" t="s">
        <v>703</v>
      </c>
      <c r="S69" s="94"/>
      <c r="T69" s="95">
        <v>38718</v>
      </c>
      <c r="U69" s="96" t="s">
        <v>1232</v>
      </c>
      <c r="V69" s="94" t="s">
        <v>1225</v>
      </c>
      <c r="W69" s="94">
        <v>4</v>
      </c>
      <c r="X69" s="94">
        <v>107</v>
      </c>
      <c r="Y69" s="97">
        <v>100</v>
      </c>
      <c r="Z69" s="72">
        <v>-7.48</v>
      </c>
      <c r="AA69" s="31" t="s">
        <v>704</v>
      </c>
      <c r="AB69" s="65" t="s">
        <v>705</v>
      </c>
      <c r="AC69" s="65" t="s">
        <v>1236</v>
      </c>
      <c r="AD69" s="59" t="s">
        <v>1225</v>
      </c>
      <c r="AE69" s="60">
        <v>100.06</v>
      </c>
      <c r="AF69" s="63">
        <v>36</v>
      </c>
      <c r="AG69" s="72">
        <v>2.78</v>
      </c>
      <c r="AH69" s="65" t="s">
        <v>705</v>
      </c>
      <c r="AI69" s="65">
        <v>6.62</v>
      </c>
      <c r="AJ69" s="70">
        <v>0.34</v>
      </c>
      <c r="AK69" s="41" t="s">
        <v>707</v>
      </c>
      <c r="AL69" s="84">
        <v>0.4</v>
      </c>
      <c r="AM69" s="65">
        <v>2.86</v>
      </c>
      <c r="AN69" s="39" t="s">
        <v>704</v>
      </c>
      <c r="AO69" s="39" t="s">
        <v>704</v>
      </c>
      <c r="AP69" s="15" t="s">
        <v>77</v>
      </c>
      <c r="AQ69" s="86" t="s">
        <v>860</v>
      </c>
      <c r="AR69" s="87">
        <v>3107</v>
      </c>
      <c r="AS69" s="225">
        <v>5</v>
      </c>
      <c r="AT69" s="194" t="s">
        <v>1225</v>
      </c>
      <c r="AU69" s="225" t="s">
        <v>1225</v>
      </c>
      <c r="AV69" s="225" t="s">
        <v>1225</v>
      </c>
      <c r="AW69" s="225" t="s">
        <v>1225</v>
      </c>
      <c r="AX69" s="225">
        <v>3</v>
      </c>
    </row>
    <row r="70" spans="1:50" x14ac:dyDescent="0.2">
      <c r="A70" s="158">
        <v>117816</v>
      </c>
      <c r="B70" s="155" t="s">
        <v>450</v>
      </c>
      <c r="C70" s="156" t="s">
        <v>452</v>
      </c>
      <c r="D70" s="156" t="s">
        <v>1498</v>
      </c>
      <c r="E70" s="156">
        <v>395459</v>
      </c>
      <c r="F70" s="156">
        <v>5328265</v>
      </c>
      <c r="G70" s="157">
        <v>11322</v>
      </c>
      <c r="H70" s="121" t="s">
        <v>450</v>
      </c>
      <c r="I70" s="57" t="s">
        <v>452</v>
      </c>
      <c r="J70" s="57" t="s">
        <v>451</v>
      </c>
      <c r="K70" s="57">
        <v>3395493</v>
      </c>
      <c r="L70" s="57">
        <v>5329958</v>
      </c>
      <c r="M70" s="127">
        <v>11322</v>
      </c>
      <c r="N70" s="134" t="s">
        <v>118</v>
      </c>
      <c r="O70" s="57" t="s">
        <v>692</v>
      </c>
      <c r="P70" s="87">
        <v>6</v>
      </c>
      <c r="Q70" s="57" t="s">
        <v>1228</v>
      </c>
      <c r="R70" s="50" t="s">
        <v>711</v>
      </c>
      <c r="S70" s="94"/>
      <c r="T70" s="95">
        <v>38718</v>
      </c>
      <c r="U70" s="96" t="s">
        <v>1232</v>
      </c>
      <c r="V70" s="94" t="s">
        <v>1225</v>
      </c>
      <c r="W70" s="94">
        <v>5</v>
      </c>
      <c r="X70" s="94">
        <v>281</v>
      </c>
      <c r="Y70" s="97">
        <v>100</v>
      </c>
      <c r="Z70" s="72">
        <v>-32.380000000000003</v>
      </c>
      <c r="AA70" s="32" t="s">
        <v>707</v>
      </c>
      <c r="AB70" s="65" t="s">
        <v>705</v>
      </c>
      <c r="AC70" s="65" t="s">
        <v>1236</v>
      </c>
      <c r="AD70" s="59" t="s">
        <v>1225</v>
      </c>
      <c r="AE70" s="60">
        <v>98.74</v>
      </c>
      <c r="AF70" s="63">
        <v>63</v>
      </c>
      <c r="AG70" s="71">
        <v>2.75</v>
      </c>
      <c r="AH70" s="65" t="s">
        <v>705</v>
      </c>
      <c r="AI70" s="65">
        <v>-1.32</v>
      </c>
      <c r="AJ70" s="66">
        <v>0.47</v>
      </c>
      <c r="AK70" s="39" t="s">
        <v>704</v>
      </c>
      <c r="AL70" s="84">
        <v>0.40600000000000003</v>
      </c>
      <c r="AM70" s="65">
        <v>2.84</v>
      </c>
      <c r="AN70" s="39" t="s">
        <v>704</v>
      </c>
      <c r="AO70" s="39" t="s">
        <v>704</v>
      </c>
      <c r="AP70" s="15" t="s">
        <v>77</v>
      </c>
      <c r="AQ70" s="86" t="s">
        <v>860</v>
      </c>
      <c r="AR70" s="87">
        <v>3107</v>
      </c>
      <c r="AS70" s="227"/>
      <c r="AT70" s="194" t="s">
        <v>1225</v>
      </c>
      <c r="AU70" s="227"/>
      <c r="AV70" s="227"/>
      <c r="AW70" s="227"/>
      <c r="AX70" s="227"/>
    </row>
    <row r="71" spans="1:50" x14ac:dyDescent="0.2">
      <c r="A71" s="158">
        <v>117817</v>
      </c>
      <c r="B71" s="155" t="s">
        <v>454</v>
      </c>
      <c r="C71" s="156" t="s">
        <v>453</v>
      </c>
      <c r="D71" s="156" t="s">
        <v>0</v>
      </c>
      <c r="E71" s="156">
        <v>400333</v>
      </c>
      <c r="F71" s="156">
        <v>5340195</v>
      </c>
      <c r="G71" s="157">
        <v>11175</v>
      </c>
      <c r="H71" s="121" t="s">
        <v>454</v>
      </c>
      <c r="I71" s="57" t="s">
        <v>453</v>
      </c>
      <c r="J71" s="57" t="s">
        <v>0</v>
      </c>
      <c r="K71" s="57">
        <v>3400369</v>
      </c>
      <c r="L71" s="57">
        <v>5341892</v>
      </c>
      <c r="M71" s="127">
        <v>11175</v>
      </c>
      <c r="N71" s="134" t="s">
        <v>118</v>
      </c>
      <c r="O71" s="57" t="s">
        <v>692</v>
      </c>
      <c r="P71" s="87">
        <v>25</v>
      </c>
      <c r="Q71" s="57" t="s">
        <v>1237</v>
      </c>
      <c r="R71" s="49" t="s">
        <v>808</v>
      </c>
      <c r="S71" s="94"/>
      <c r="T71" s="95">
        <v>38718</v>
      </c>
      <c r="U71" s="96" t="s">
        <v>1232</v>
      </c>
      <c r="V71" s="94" t="s">
        <v>1225</v>
      </c>
      <c r="W71" s="94">
        <v>9</v>
      </c>
      <c r="X71" s="94">
        <v>313</v>
      </c>
      <c r="Y71" s="97">
        <v>100</v>
      </c>
      <c r="Z71" s="102">
        <v>-100</v>
      </c>
      <c r="AA71" s="36" t="s">
        <v>791</v>
      </c>
      <c r="AB71" s="65" t="s">
        <v>705</v>
      </c>
      <c r="AC71" s="65" t="s">
        <v>1236</v>
      </c>
      <c r="AD71" s="59" t="s">
        <v>1225</v>
      </c>
      <c r="AE71" s="60">
        <v>99.83</v>
      </c>
      <c r="AF71" s="63">
        <v>64</v>
      </c>
      <c r="AG71" s="71">
        <v>2.73</v>
      </c>
      <c r="AH71" s="65" t="s">
        <v>705</v>
      </c>
      <c r="AI71" s="65">
        <v>10.14</v>
      </c>
      <c r="AJ71" s="66">
        <v>0.48</v>
      </c>
      <c r="AK71" s="39" t="s">
        <v>704</v>
      </c>
      <c r="AL71" s="84">
        <v>0.24</v>
      </c>
      <c r="AM71" s="65">
        <v>3.6</v>
      </c>
      <c r="AN71" s="41" t="s">
        <v>707</v>
      </c>
      <c r="AO71" s="41" t="s">
        <v>707</v>
      </c>
      <c r="AP71" s="15" t="s">
        <v>78</v>
      </c>
      <c r="AQ71" s="86" t="s">
        <v>860</v>
      </c>
      <c r="AR71" s="87">
        <v>3107</v>
      </c>
      <c r="AS71" s="227"/>
      <c r="AT71" s="194" t="s">
        <v>1225</v>
      </c>
      <c r="AU71" s="227"/>
      <c r="AV71" s="227"/>
      <c r="AW71" s="227"/>
      <c r="AX71" s="227"/>
    </row>
    <row r="72" spans="1:50" x14ac:dyDescent="0.2">
      <c r="A72" s="158">
        <v>117659</v>
      </c>
      <c r="B72" s="155" t="s">
        <v>32</v>
      </c>
      <c r="C72" s="156" t="s">
        <v>185</v>
      </c>
      <c r="D72" s="156" t="s">
        <v>33</v>
      </c>
      <c r="E72" s="156">
        <v>412722</v>
      </c>
      <c r="F72" s="156">
        <v>5376453</v>
      </c>
      <c r="G72" s="157">
        <v>11346</v>
      </c>
      <c r="H72" s="121" t="s">
        <v>32</v>
      </c>
      <c r="I72" s="57" t="s">
        <v>185</v>
      </c>
      <c r="J72" s="57" t="s">
        <v>33</v>
      </c>
      <c r="K72" s="57">
        <v>3412763</v>
      </c>
      <c r="L72" s="57">
        <v>5378165</v>
      </c>
      <c r="M72" s="127">
        <v>11346</v>
      </c>
      <c r="N72" s="134" t="s">
        <v>515</v>
      </c>
      <c r="O72" s="57" t="s">
        <v>1233</v>
      </c>
      <c r="P72" s="87">
        <v>13</v>
      </c>
      <c r="Q72" s="57" t="s">
        <v>1228</v>
      </c>
      <c r="R72" s="49" t="s">
        <v>808</v>
      </c>
      <c r="S72" s="94"/>
      <c r="T72" s="95">
        <v>38718</v>
      </c>
      <c r="U72" s="96" t="s">
        <v>1235</v>
      </c>
      <c r="V72" s="94" t="s">
        <v>1225</v>
      </c>
      <c r="W72" s="94">
        <v>8</v>
      </c>
      <c r="X72" s="94">
        <v>78</v>
      </c>
      <c r="Y72" s="97">
        <v>98.718000000000004</v>
      </c>
      <c r="Z72" s="72">
        <v>-5.19</v>
      </c>
      <c r="AA72" s="32" t="s">
        <v>707</v>
      </c>
      <c r="AB72" s="65" t="s">
        <v>705</v>
      </c>
      <c r="AC72" s="65" t="s">
        <v>947</v>
      </c>
      <c r="AD72" s="59" t="s">
        <v>1225</v>
      </c>
      <c r="AE72" s="60">
        <v>99.78</v>
      </c>
      <c r="AF72" s="63">
        <v>64</v>
      </c>
      <c r="AG72" s="71">
        <v>2.85</v>
      </c>
      <c r="AH72" s="65" t="s">
        <v>705</v>
      </c>
      <c r="AI72" s="65">
        <v>10</v>
      </c>
      <c r="AJ72" s="66">
        <v>0.47</v>
      </c>
      <c r="AK72" s="39" t="s">
        <v>704</v>
      </c>
      <c r="AL72" s="84">
        <v>0.47099999999999997</v>
      </c>
      <c r="AM72" s="65">
        <v>2.79</v>
      </c>
      <c r="AN72" s="39" t="s">
        <v>704</v>
      </c>
      <c r="AO72" s="39" t="s">
        <v>704</v>
      </c>
      <c r="AP72" s="15" t="s">
        <v>1158</v>
      </c>
      <c r="AQ72" s="86" t="s">
        <v>860</v>
      </c>
      <c r="AR72" s="87">
        <v>3107</v>
      </c>
      <c r="AS72" s="227"/>
      <c r="AT72" s="194" t="s">
        <v>1225</v>
      </c>
      <c r="AU72" s="227"/>
      <c r="AV72" s="227"/>
      <c r="AW72" s="227"/>
      <c r="AX72" s="227"/>
    </row>
    <row r="73" spans="1:50" x14ac:dyDescent="0.2">
      <c r="A73" s="158">
        <v>117658</v>
      </c>
      <c r="B73" s="155" t="s">
        <v>933</v>
      </c>
      <c r="C73" s="156" t="s">
        <v>1340</v>
      </c>
      <c r="D73" s="156" t="s">
        <v>934</v>
      </c>
      <c r="E73" s="156">
        <v>407618</v>
      </c>
      <c r="F73" s="156">
        <v>5360168</v>
      </c>
      <c r="G73" s="157">
        <v>11115</v>
      </c>
      <c r="H73" s="121" t="s">
        <v>933</v>
      </c>
      <c r="I73" s="57" t="s">
        <v>154</v>
      </c>
      <c r="J73" s="57" t="s">
        <v>934</v>
      </c>
      <c r="K73" s="57">
        <v>3407657</v>
      </c>
      <c r="L73" s="57">
        <v>5361873</v>
      </c>
      <c r="M73" s="127">
        <v>11115</v>
      </c>
      <c r="N73" s="134" t="s">
        <v>118</v>
      </c>
      <c r="O73" s="57" t="s">
        <v>1233</v>
      </c>
      <c r="P73" s="87">
        <v>10</v>
      </c>
      <c r="Q73" s="57" t="s">
        <v>1228</v>
      </c>
      <c r="R73" s="54" t="s">
        <v>794</v>
      </c>
      <c r="S73" s="94"/>
      <c r="T73" s="95">
        <v>38718</v>
      </c>
      <c r="U73" s="96" t="s">
        <v>1232</v>
      </c>
      <c r="V73" s="94" t="s">
        <v>1225</v>
      </c>
      <c r="W73" s="94">
        <v>13</v>
      </c>
      <c r="X73" s="94">
        <v>388</v>
      </c>
      <c r="Y73" s="97">
        <v>100</v>
      </c>
      <c r="Z73" s="72">
        <v>-46.39</v>
      </c>
      <c r="AA73" s="32" t="s">
        <v>707</v>
      </c>
      <c r="AB73" s="65" t="s">
        <v>705</v>
      </c>
      <c r="AC73" s="65" t="s">
        <v>1236</v>
      </c>
      <c r="AD73" s="59" t="s">
        <v>1225</v>
      </c>
      <c r="AE73" s="60">
        <v>99.5</v>
      </c>
      <c r="AF73" s="63">
        <v>57</v>
      </c>
      <c r="AG73" s="71">
        <v>2.9</v>
      </c>
      <c r="AH73" s="65" t="s">
        <v>705</v>
      </c>
      <c r="AI73" s="65">
        <v>0</v>
      </c>
      <c r="AJ73" s="66">
        <v>0.42</v>
      </c>
      <c r="AK73" s="39" t="s">
        <v>704</v>
      </c>
      <c r="AL73" s="84">
        <v>0.34599999999999997</v>
      </c>
      <c r="AM73" s="65">
        <v>3.07</v>
      </c>
      <c r="AN73" s="41" t="s">
        <v>707</v>
      </c>
      <c r="AO73" s="41" t="s">
        <v>707</v>
      </c>
      <c r="AP73" s="15" t="s">
        <v>630</v>
      </c>
      <c r="AQ73" s="86" t="s">
        <v>860</v>
      </c>
      <c r="AR73" s="87">
        <v>3107</v>
      </c>
      <c r="AS73" s="226"/>
      <c r="AT73" s="194" t="s">
        <v>1225</v>
      </c>
      <c r="AU73" s="226"/>
      <c r="AV73" s="226"/>
      <c r="AW73" s="226"/>
      <c r="AX73" s="226"/>
    </row>
    <row r="74" spans="1:50" x14ac:dyDescent="0.2">
      <c r="A74" s="162">
        <v>117694</v>
      </c>
      <c r="B74" s="159" t="s">
        <v>1378</v>
      </c>
      <c r="C74" s="160" t="s">
        <v>514</v>
      </c>
      <c r="D74" s="160" t="s">
        <v>1379</v>
      </c>
      <c r="E74" s="160">
        <v>449385</v>
      </c>
      <c r="F74" s="160">
        <v>5348996</v>
      </c>
      <c r="G74" s="161">
        <v>3715</v>
      </c>
      <c r="H74" s="122" t="s">
        <v>342</v>
      </c>
      <c r="I74" s="58" t="s">
        <v>514</v>
      </c>
      <c r="J74" s="58" t="s">
        <v>343</v>
      </c>
      <c r="K74" s="58">
        <v>3450382</v>
      </c>
      <c r="L74" s="58">
        <v>5350538</v>
      </c>
      <c r="M74" s="128">
        <v>3715</v>
      </c>
      <c r="N74" s="135" t="s">
        <v>683</v>
      </c>
      <c r="O74" s="58" t="s">
        <v>1233</v>
      </c>
      <c r="P74" s="89">
        <v>10</v>
      </c>
      <c r="Q74" s="58" t="s">
        <v>1230</v>
      </c>
      <c r="R74" s="51" t="s">
        <v>681</v>
      </c>
      <c r="S74" s="98"/>
      <c r="T74" s="99">
        <v>38718</v>
      </c>
      <c r="U74" s="100" t="s">
        <v>1226</v>
      </c>
      <c r="V74" s="98" t="s">
        <v>1224</v>
      </c>
      <c r="W74" s="98" t="s">
        <v>705</v>
      </c>
      <c r="X74" s="98" t="s">
        <v>705</v>
      </c>
      <c r="Y74" s="101" t="s">
        <v>705</v>
      </c>
      <c r="Z74" s="103" t="s">
        <v>705</v>
      </c>
      <c r="AA74" s="34"/>
      <c r="AB74" s="69" t="s">
        <v>705</v>
      </c>
      <c r="AC74" s="69" t="s">
        <v>1231</v>
      </c>
      <c r="AD74" s="61" t="s">
        <v>1225</v>
      </c>
      <c r="AE74" s="62">
        <v>99.69</v>
      </c>
      <c r="AF74" s="63">
        <v>36</v>
      </c>
      <c r="AG74" s="71">
        <v>2.84</v>
      </c>
      <c r="AH74" s="69">
        <v>0</v>
      </c>
      <c r="AI74" s="69">
        <v>10.69</v>
      </c>
      <c r="AJ74" s="70">
        <v>0.33</v>
      </c>
      <c r="AK74" s="41" t="s">
        <v>707</v>
      </c>
      <c r="AL74" s="85">
        <v>0.33</v>
      </c>
      <c r="AM74" s="69">
        <v>3.38</v>
      </c>
      <c r="AN74" s="41" t="s">
        <v>707</v>
      </c>
      <c r="AO74" s="41" t="s">
        <v>707</v>
      </c>
      <c r="AP74" s="16"/>
      <c r="AQ74" s="88" t="s">
        <v>344</v>
      </c>
      <c r="AR74" s="89">
        <v>3201</v>
      </c>
      <c r="AS74" s="222">
        <v>3</v>
      </c>
      <c r="AT74" s="195" t="s">
        <v>1225</v>
      </c>
      <c r="AU74" s="222" t="s">
        <v>1225</v>
      </c>
      <c r="AV74" s="222" t="s">
        <v>1225</v>
      </c>
      <c r="AW74" s="222" t="s">
        <v>1225</v>
      </c>
      <c r="AX74" s="228">
        <v>4</v>
      </c>
    </row>
    <row r="75" spans="1:50" ht="12.75" customHeight="1" x14ac:dyDescent="0.2">
      <c r="A75" s="162">
        <v>51100</v>
      </c>
      <c r="B75" s="159" t="s">
        <v>37</v>
      </c>
      <c r="C75" s="160" t="s">
        <v>209</v>
      </c>
      <c r="D75" s="160" t="s">
        <v>127</v>
      </c>
      <c r="E75" s="160">
        <v>455356</v>
      </c>
      <c r="F75" s="160">
        <v>5353053</v>
      </c>
      <c r="G75" s="161">
        <v>3676</v>
      </c>
      <c r="H75" s="122" t="s">
        <v>37</v>
      </c>
      <c r="I75" s="58" t="s">
        <v>209</v>
      </c>
      <c r="J75" s="58" t="s">
        <v>127</v>
      </c>
      <c r="K75" s="58">
        <v>3455414</v>
      </c>
      <c r="L75" s="58">
        <v>5354756</v>
      </c>
      <c r="M75" s="128">
        <v>3676</v>
      </c>
      <c r="N75" s="135" t="s">
        <v>708</v>
      </c>
      <c r="O75" s="58" t="s">
        <v>1227</v>
      </c>
      <c r="P75" s="89">
        <v>4</v>
      </c>
      <c r="Q75" s="58" t="s">
        <v>1228</v>
      </c>
      <c r="R75" s="50" t="s">
        <v>711</v>
      </c>
      <c r="S75" s="98"/>
      <c r="T75" s="99">
        <v>39448</v>
      </c>
      <c r="U75" s="100" t="s">
        <v>1226</v>
      </c>
      <c r="V75" s="98" t="s">
        <v>1224</v>
      </c>
      <c r="W75" s="98">
        <v>2</v>
      </c>
      <c r="X75" s="98">
        <v>2</v>
      </c>
      <c r="Y75" s="101">
        <v>100</v>
      </c>
      <c r="Z75" s="72">
        <v>50</v>
      </c>
      <c r="AA75" s="34"/>
      <c r="AB75" s="69">
        <v>0</v>
      </c>
      <c r="AC75" s="69" t="s">
        <v>1229</v>
      </c>
      <c r="AD75" s="61" t="s">
        <v>1225</v>
      </c>
      <c r="AE75" s="62">
        <v>99.76</v>
      </c>
      <c r="AF75" s="73">
        <v>13</v>
      </c>
      <c r="AG75" s="64">
        <v>2.73</v>
      </c>
      <c r="AH75" s="69">
        <v>0</v>
      </c>
      <c r="AI75" s="69">
        <v>2.63</v>
      </c>
      <c r="AJ75" s="75">
        <v>0.23</v>
      </c>
      <c r="AK75" s="42" t="s">
        <v>791</v>
      </c>
      <c r="AL75" s="85">
        <v>0.22700000000000001</v>
      </c>
      <c r="AM75" s="69">
        <v>4.0199999999999996</v>
      </c>
      <c r="AN75" s="42" t="s">
        <v>791</v>
      </c>
      <c r="AO75" s="42" t="s">
        <v>791</v>
      </c>
      <c r="AP75" s="16" t="s">
        <v>999</v>
      </c>
      <c r="AQ75" s="88" t="s">
        <v>344</v>
      </c>
      <c r="AR75" s="89">
        <v>3201</v>
      </c>
      <c r="AS75" s="223"/>
      <c r="AT75" s="195" t="s">
        <v>1225</v>
      </c>
      <c r="AU75" s="223"/>
      <c r="AV75" s="223"/>
      <c r="AW75" s="223"/>
      <c r="AX75" s="223"/>
    </row>
    <row r="76" spans="1:50" x14ac:dyDescent="0.2">
      <c r="A76" s="162">
        <v>51101</v>
      </c>
      <c r="B76" s="159" t="s">
        <v>38</v>
      </c>
      <c r="C76" s="160" t="s">
        <v>40</v>
      </c>
      <c r="D76" s="160" t="s">
        <v>1377</v>
      </c>
      <c r="E76" s="160">
        <v>453250</v>
      </c>
      <c r="F76" s="160">
        <v>5356076</v>
      </c>
      <c r="G76" s="161">
        <v>11058</v>
      </c>
      <c r="H76" s="122" t="s">
        <v>38</v>
      </c>
      <c r="I76" s="58" t="s">
        <v>40</v>
      </c>
      <c r="J76" s="58" t="s">
        <v>39</v>
      </c>
      <c r="K76" s="58">
        <v>3453296</v>
      </c>
      <c r="L76" s="58">
        <v>5357746</v>
      </c>
      <c r="M76" s="128">
        <v>11058</v>
      </c>
      <c r="N76" s="135" t="s">
        <v>708</v>
      </c>
      <c r="O76" s="58" t="s">
        <v>1233</v>
      </c>
      <c r="P76" s="89">
        <v>4</v>
      </c>
      <c r="Q76" s="58" t="s">
        <v>1234</v>
      </c>
      <c r="R76" s="49" t="s">
        <v>808</v>
      </c>
      <c r="S76" s="98"/>
      <c r="T76" s="99">
        <v>39448</v>
      </c>
      <c r="U76" s="100" t="s">
        <v>1226</v>
      </c>
      <c r="V76" s="98" t="s">
        <v>1225</v>
      </c>
      <c r="W76" s="98">
        <v>5</v>
      </c>
      <c r="X76" s="98">
        <v>164</v>
      </c>
      <c r="Y76" s="101">
        <v>100</v>
      </c>
      <c r="Z76" s="72">
        <v>39.630000000000003</v>
      </c>
      <c r="AA76" s="31" t="s">
        <v>704</v>
      </c>
      <c r="AB76" s="69">
        <v>39.020000000000003</v>
      </c>
      <c r="AC76" s="69" t="s">
        <v>1229</v>
      </c>
      <c r="AD76" s="61" t="s">
        <v>1225</v>
      </c>
      <c r="AE76" s="62">
        <v>99.53</v>
      </c>
      <c r="AF76" s="63">
        <v>66</v>
      </c>
      <c r="AG76" s="64">
        <v>2.4900000000000002</v>
      </c>
      <c r="AH76" s="69">
        <v>0</v>
      </c>
      <c r="AI76" s="69">
        <v>-11.24</v>
      </c>
      <c r="AJ76" s="66">
        <v>0.52</v>
      </c>
      <c r="AK76" s="39" t="s">
        <v>704</v>
      </c>
      <c r="AL76" s="85">
        <v>0.61099999999999999</v>
      </c>
      <c r="AM76" s="69">
        <v>2.39</v>
      </c>
      <c r="AN76" s="39" t="s">
        <v>704</v>
      </c>
      <c r="AO76" s="39" t="s">
        <v>704</v>
      </c>
      <c r="AP76" s="16" t="s">
        <v>998</v>
      </c>
      <c r="AQ76" s="88" t="s">
        <v>344</v>
      </c>
      <c r="AR76" s="89">
        <v>3201</v>
      </c>
      <c r="AS76" s="224"/>
      <c r="AT76" s="195" t="s">
        <v>1225</v>
      </c>
      <c r="AU76" s="224"/>
      <c r="AV76" s="224"/>
      <c r="AW76" s="224"/>
      <c r="AX76" s="224"/>
    </row>
    <row r="77" spans="1:50" x14ac:dyDescent="0.2">
      <c r="A77" s="158">
        <v>51079</v>
      </c>
      <c r="B77" s="155" t="s">
        <v>576</v>
      </c>
      <c r="C77" s="156" t="s">
        <v>514</v>
      </c>
      <c r="D77" s="156" t="s">
        <v>1579</v>
      </c>
      <c r="E77" s="156">
        <v>443682</v>
      </c>
      <c r="F77" s="156">
        <v>5349621</v>
      </c>
      <c r="G77" s="157">
        <v>3715</v>
      </c>
      <c r="H77" s="121" t="s">
        <v>576</v>
      </c>
      <c r="I77" s="57" t="s">
        <v>514</v>
      </c>
      <c r="J77" s="57" t="s">
        <v>577</v>
      </c>
      <c r="K77" s="57">
        <v>3443735</v>
      </c>
      <c r="L77" s="57">
        <v>5351322</v>
      </c>
      <c r="M77" s="127">
        <v>3715</v>
      </c>
      <c r="N77" s="134" t="s">
        <v>683</v>
      </c>
      <c r="O77" s="57" t="s">
        <v>1233</v>
      </c>
      <c r="P77" s="87">
        <v>15</v>
      </c>
      <c r="Q77" s="57" t="s">
        <v>1228</v>
      </c>
      <c r="R77" s="52" t="s">
        <v>703</v>
      </c>
      <c r="S77" s="94"/>
      <c r="T77" s="95">
        <v>39448</v>
      </c>
      <c r="U77" s="96" t="s">
        <v>1226</v>
      </c>
      <c r="V77" s="94" t="s">
        <v>1224</v>
      </c>
      <c r="W77" s="94">
        <v>3</v>
      </c>
      <c r="X77" s="94">
        <v>3</v>
      </c>
      <c r="Y77" s="97">
        <v>100</v>
      </c>
      <c r="Z77" s="72">
        <v>33.33</v>
      </c>
      <c r="AA77" s="35"/>
      <c r="AB77" s="65">
        <v>0</v>
      </c>
      <c r="AC77" s="65" t="s">
        <v>1231</v>
      </c>
      <c r="AD77" s="59" t="s">
        <v>1225</v>
      </c>
      <c r="AE77" s="60">
        <v>100.05</v>
      </c>
      <c r="AF77" s="63">
        <v>28</v>
      </c>
      <c r="AG77" s="71">
        <v>2.92</v>
      </c>
      <c r="AH77" s="65">
        <v>0</v>
      </c>
      <c r="AI77" s="65">
        <v>5.38</v>
      </c>
      <c r="AJ77" s="70">
        <v>0.27</v>
      </c>
      <c r="AK77" s="41" t="s">
        <v>707</v>
      </c>
      <c r="AL77" s="84">
        <v>0.27300000000000002</v>
      </c>
      <c r="AM77" s="65">
        <v>3.73</v>
      </c>
      <c r="AN77" s="41" t="s">
        <v>707</v>
      </c>
      <c r="AO77" s="41" t="s">
        <v>707</v>
      </c>
      <c r="AP77" s="15" t="s">
        <v>392</v>
      </c>
      <c r="AQ77" s="86" t="s">
        <v>578</v>
      </c>
      <c r="AR77" s="87">
        <v>3202</v>
      </c>
      <c r="AS77" s="225">
        <v>2</v>
      </c>
      <c r="AT77" s="194" t="s">
        <v>1225</v>
      </c>
      <c r="AU77" s="225" t="s">
        <v>1225</v>
      </c>
      <c r="AV77" s="225" t="s">
        <v>1224</v>
      </c>
      <c r="AW77" s="225" t="s">
        <v>1225</v>
      </c>
      <c r="AX77" s="225">
        <v>3</v>
      </c>
    </row>
    <row r="78" spans="1:50" x14ac:dyDescent="0.2">
      <c r="A78" s="158">
        <v>51076</v>
      </c>
      <c r="B78" s="155" t="s">
        <v>371</v>
      </c>
      <c r="C78" s="156" t="s">
        <v>514</v>
      </c>
      <c r="D78" s="156" t="s">
        <v>1384</v>
      </c>
      <c r="E78" s="156">
        <v>440977</v>
      </c>
      <c r="F78" s="156">
        <v>5347725</v>
      </c>
      <c r="G78" s="157">
        <v>3715</v>
      </c>
      <c r="H78" s="121" t="s">
        <v>371</v>
      </c>
      <c r="I78" s="57" t="s">
        <v>514</v>
      </c>
      <c r="J78" s="57" t="s">
        <v>352</v>
      </c>
      <c r="K78" s="57">
        <v>3441029</v>
      </c>
      <c r="L78" s="57">
        <v>5349425</v>
      </c>
      <c r="M78" s="127"/>
      <c r="N78" s="134" t="s">
        <v>683</v>
      </c>
      <c r="O78" s="57" t="s">
        <v>1233</v>
      </c>
      <c r="P78" s="87">
        <v>15</v>
      </c>
      <c r="Q78" s="57" t="s">
        <v>1228</v>
      </c>
      <c r="R78" s="52" t="s">
        <v>703</v>
      </c>
      <c r="S78" s="104"/>
      <c r="T78" s="105">
        <v>39448</v>
      </c>
      <c r="U78" s="57" t="s">
        <v>1226</v>
      </c>
      <c r="V78" s="87" t="s">
        <v>1225</v>
      </c>
      <c r="W78" s="87">
        <v>6</v>
      </c>
      <c r="X78" s="87">
        <v>53</v>
      </c>
      <c r="Y78" s="106">
        <v>100</v>
      </c>
      <c r="Z78" s="72">
        <v>30.19</v>
      </c>
      <c r="AA78" s="31" t="s">
        <v>704</v>
      </c>
      <c r="AB78" s="65">
        <v>0</v>
      </c>
      <c r="AC78" s="65" t="s">
        <v>1231</v>
      </c>
      <c r="AD78" s="59" t="s">
        <v>1225</v>
      </c>
      <c r="AE78" s="60">
        <v>100.02</v>
      </c>
      <c r="AF78" s="73">
        <v>12</v>
      </c>
      <c r="AG78" s="71">
        <v>2.88</v>
      </c>
      <c r="AH78" s="65">
        <v>0</v>
      </c>
      <c r="AI78" s="65">
        <v>5.21</v>
      </c>
      <c r="AJ78" s="75">
        <v>0.2</v>
      </c>
      <c r="AK78" s="42" t="s">
        <v>791</v>
      </c>
      <c r="AL78" s="84">
        <v>0.42599999999999999</v>
      </c>
      <c r="AM78" s="65">
        <v>3.07</v>
      </c>
      <c r="AN78" s="41" t="s">
        <v>707</v>
      </c>
      <c r="AO78" s="41" t="s">
        <v>707</v>
      </c>
      <c r="AP78" s="15"/>
      <c r="AQ78" s="86" t="s">
        <v>578</v>
      </c>
      <c r="AR78" s="87">
        <v>3202</v>
      </c>
      <c r="AS78" s="226"/>
      <c r="AT78" s="194" t="s">
        <v>1225</v>
      </c>
      <c r="AU78" s="226"/>
      <c r="AV78" s="226"/>
      <c r="AW78" s="226"/>
      <c r="AX78" s="226"/>
    </row>
    <row r="79" spans="1:50" x14ac:dyDescent="0.2">
      <c r="A79" s="162">
        <v>51077</v>
      </c>
      <c r="B79" s="159" t="s">
        <v>266</v>
      </c>
      <c r="C79" s="160" t="s">
        <v>514</v>
      </c>
      <c r="D79" s="160" t="s">
        <v>1380</v>
      </c>
      <c r="E79" s="160">
        <v>436156</v>
      </c>
      <c r="F79" s="160">
        <v>5348347</v>
      </c>
      <c r="G79" s="161">
        <v>3715</v>
      </c>
      <c r="H79" s="122" t="s">
        <v>266</v>
      </c>
      <c r="I79" s="58" t="s">
        <v>514</v>
      </c>
      <c r="J79" s="58" t="s">
        <v>267</v>
      </c>
      <c r="K79" s="58">
        <v>3436089</v>
      </c>
      <c r="L79" s="58">
        <v>5349966</v>
      </c>
      <c r="M79" s="128">
        <v>3715</v>
      </c>
      <c r="N79" s="135" t="s">
        <v>683</v>
      </c>
      <c r="O79" s="58" t="s">
        <v>1233</v>
      </c>
      <c r="P79" s="89">
        <v>20</v>
      </c>
      <c r="Q79" s="58" t="s">
        <v>1230</v>
      </c>
      <c r="R79" s="52" t="s">
        <v>703</v>
      </c>
      <c r="S79" s="98"/>
      <c r="T79" s="99">
        <v>39448</v>
      </c>
      <c r="U79" s="100" t="s">
        <v>1226</v>
      </c>
      <c r="V79" s="98" t="s">
        <v>1224</v>
      </c>
      <c r="W79" s="98">
        <v>4</v>
      </c>
      <c r="X79" s="98">
        <v>18</v>
      </c>
      <c r="Y79" s="101">
        <v>100</v>
      </c>
      <c r="Z79" s="72">
        <v>11.11</v>
      </c>
      <c r="AA79" s="34"/>
      <c r="AB79" s="69">
        <v>0</v>
      </c>
      <c r="AC79" s="69" t="s">
        <v>1231</v>
      </c>
      <c r="AD79" s="61" t="s">
        <v>1225</v>
      </c>
      <c r="AE79" s="62">
        <v>99.75</v>
      </c>
      <c r="AF79" s="63">
        <v>51</v>
      </c>
      <c r="AG79" s="71">
        <v>2.74</v>
      </c>
      <c r="AH79" s="69">
        <v>0</v>
      </c>
      <c r="AI79" s="69">
        <v>-6.25</v>
      </c>
      <c r="AJ79" s="66">
        <v>0.42</v>
      </c>
      <c r="AK79" s="39" t="s">
        <v>704</v>
      </c>
      <c r="AL79" s="85">
        <v>0.41499999999999998</v>
      </c>
      <c r="AM79" s="69">
        <v>2.88</v>
      </c>
      <c r="AN79" s="39" t="s">
        <v>704</v>
      </c>
      <c r="AO79" s="41" t="s">
        <v>707</v>
      </c>
      <c r="AP79" s="16" t="s">
        <v>395</v>
      </c>
      <c r="AQ79" s="88" t="s">
        <v>268</v>
      </c>
      <c r="AR79" s="89">
        <v>3203</v>
      </c>
      <c r="AS79" s="222">
        <v>2</v>
      </c>
      <c r="AT79" s="195" t="s">
        <v>1225</v>
      </c>
      <c r="AU79" s="222" t="s">
        <v>1225</v>
      </c>
      <c r="AV79" s="222" t="s">
        <v>1224</v>
      </c>
      <c r="AW79" s="222" t="s">
        <v>1225</v>
      </c>
      <c r="AX79" s="222">
        <v>3</v>
      </c>
    </row>
    <row r="80" spans="1:50" x14ac:dyDescent="0.2">
      <c r="A80" s="162">
        <v>117696</v>
      </c>
      <c r="B80" s="159" t="s">
        <v>269</v>
      </c>
      <c r="C80" s="160" t="s">
        <v>514</v>
      </c>
      <c r="D80" s="160" t="s">
        <v>1584</v>
      </c>
      <c r="E80" s="160">
        <v>427499</v>
      </c>
      <c r="F80" s="160">
        <v>5354944</v>
      </c>
      <c r="G80" s="161">
        <v>3715</v>
      </c>
      <c r="H80" s="122" t="s">
        <v>269</v>
      </c>
      <c r="I80" s="58" t="s">
        <v>514</v>
      </c>
      <c r="J80" s="58" t="s">
        <v>270</v>
      </c>
      <c r="K80" s="58">
        <v>3427546</v>
      </c>
      <c r="L80" s="58">
        <v>5356647</v>
      </c>
      <c r="M80" s="128">
        <v>3715</v>
      </c>
      <c r="N80" s="135" t="s">
        <v>683</v>
      </c>
      <c r="O80" s="58" t="s">
        <v>1233</v>
      </c>
      <c r="P80" s="89">
        <v>18</v>
      </c>
      <c r="Q80" s="58" t="s">
        <v>1228</v>
      </c>
      <c r="R80" s="52" t="s">
        <v>703</v>
      </c>
      <c r="S80" s="98"/>
      <c r="T80" s="99">
        <v>38718</v>
      </c>
      <c r="U80" s="100" t="s">
        <v>1226</v>
      </c>
      <c r="V80" s="98" t="s">
        <v>1224</v>
      </c>
      <c r="W80" s="98" t="s">
        <v>705</v>
      </c>
      <c r="X80" s="98" t="s">
        <v>705</v>
      </c>
      <c r="Y80" s="101" t="s">
        <v>705</v>
      </c>
      <c r="Z80" s="103" t="s">
        <v>705</v>
      </c>
      <c r="AA80" s="34"/>
      <c r="AB80" s="69" t="s">
        <v>705</v>
      </c>
      <c r="AC80" s="69" t="s">
        <v>1231</v>
      </c>
      <c r="AD80" s="61" t="s">
        <v>1225</v>
      </c>
      <c r="AE80" s="62">
        <v>100.03</v>
      </c>
      <c r="AF80" s="63">
        <v>48</v>
      </c>
      <c r="AG80" s="71">
        <v>2.9</v>
      </c>
      <c r="AH80" s="69">
        <v>0</v>
      </c>
      <c r="AI80" s="69">
        <v>7.07</v>
      </c>
      <c r="AJ80" s="70">
        <v>0.38</v>
      </c>
      <c r="AK80" s="41" t="s">
        <v>707</v>
      </c>
      <c r="AL80" s="85">
        <v>0.38</v>
      </c>
      <c r="AM80" s="69">
        <v>3.06</v>
      </c>
      <c r="AN80" s="41" t="s">
        <v>707</v>
      </c>
      <c r="AO80" s="41" t="s">
        <v>707</v>
      </c>
      <c r="AP80" s="16" t="s">
        <v>631</v>
      </c>
      <c r="AQ80" s="88" t="s">
        <v>268</v>
      </c>
      <c r="AR80" s="89">
        <v>3203</v>
      </c>
      <c r="AS80" s="224"/>
      <c r="AT80" s="195" t="s">
        <v>1225</v>
      </c>
      <c r="AU80" s="224"/>
      <c r="AV80" s="224"/>
      <c r="AW80" s="224"/>
      <c r="AX80" s="224"/>
    </row>
    <row r="81" spans="1:50" x14ac:dyDescent="0.2">
      <c r="A81" s="158">
        <v>117697</v>
      </c>
      <c r="B81" s="155" t="s">
        <v>116</v>
      </c>
      <c r="C81" s="156" t="s">
        <v>115</v>
      </c>
      <c r="D81" s="156" t="s">
        <v>117</v>
      </c>
      <c r="E81" s="156">
        <v>417954</v>
      </c>
      <c r="F81" s="156">
        <v>5354651</v>
      </c>
      <c r="G81" s="157">
        <v>3261</v>
      </c>
      <c r="H81" s="121" t="s">
        <v>116</v>
      </c>
      <c r="I81" s="57" t="s">
        <v>115</v>
      </c>
      <c r="J81" s="57" t="s">
        <v>117</v>
      </c>
      <c r="K81" s="57">
        <v>3417989</v>
      </c>
      <c r="L81" s="57">
        <v>5356357</v>
      </c>
      <c r="M81" s="127">
        <v>3261</v>
      </c>
      <c r="N81" s="134" t="s">
        <v>683</v>
      </c>
      <c r="O81" s="57" t="s">
        <v>1233</v>
      </c>
      <c r="P81" s="87">
        <v>5</v>
      </c>
      <c r="Q81" s="57" t="s">
        <v>1230</v>
      </c>
      <c r="R81" s="52" t="s">
        <v>703</v>
      </c>
      <c r="S81" s="94"/>
      <c r="T81" s="95">
        <v>38718</v>
      </c>
      <c r="U81" s="96" t="s">
        <v>1226</v>
      </c>
      <c r="V81" s="94" t="s">
        <v>1225</v>
      </c>
      <c r="W81" s="94">
        <v>4</v>
      </c>
      <c r="X81" s="94">
        <v>56</v>
      </c>
      <c r="Y81" s="97">
        <v>98.213999999999999</v>
      </c>
      <c r="Z81" s="72">
        <v>1.82</v>
      </c>
      <c r="AA81" s="31" t="s">
        <v>704</v>
      </c>
      <c r="AB81" s="65">
        <v>0</v>
      </c>
      <c r="AC81" s="65" t="s">
        <v>1231</v>
      </c>
      <c r="AD81" s="59" t="s">
        <v>1225</v>
      </c>
      <c r="AE81" s="60">
        <v>99.49</v>
      </c>
      <c r="AF81" s="63">
        <v>28</v>
      </c>
      <c r="AG81" s="71">
        <v>2.94</v>
      </c>
      <c r="AH81" s="65">
        <v>0</v>
      </c>
      <c r="AI81" s="65">
        <v>12.43</v>
      </c>
      <c r="AJ81" s="70">
        <v>0.28000000000000003</v>
      </c>
      <c r="AK81" s="41" t="s">
        <v>707</v>
      </c>
      <c r="AL81" s="84">
        <v>0.39200000000000002</v>
      </c>
      <c r="AM81" s="65">
        <v>3.24</v>
      </c>
      <c r="AN81" s="41" t="s">
        <v>707</v>
      </c>
      <c r="AO81" s="41" t="s">
        <v>707</v>
      </c>
      <c r="AP81" s="15" t="s">
        <v>396</v>
      </c>
      <c r="AQ81" s="86" t="s">
        <v>518</v>
      </c>
      <c r="AR81" s="87">
        <v>3204</v>
      </c>
      <c r="AS81" s="92">
        <v>1</v>
      </c>
      <c r="AT81" s="194" t="s">
        <v>1225</v>
      </c>
      <c r="AU81" s="92" t="s">
        <v>1225</v>
      </c>
      <c r="AV81" s="92" t="s">
        <v>1224</v>
      </c>
      <c r="AW81" s="92" t="s">
        <v>1225</v>
      </c>
      <c r="AX81" s="92">
        <v>3</v>
      </c>
    </row>
    <row r="82" spans="1:50" x14ac:dyDescent="0.2">
      <c r="A82" s="162">
        <v>117700</v>
      </c>
      <c r="B82" s="159" t="s">
        <v>512</v>
      </c>
      <c r="C82" s="160" t="s">
        <v>514</v>
      </c>
      <c r="D82" s="160" t="s">
        <v>1383</v>
      </c>
      <c r="E82" s="160">
        <v>413254</v>
      </c>
      <c r="F82" s="160">
        <v>5382513</v>
      </c>
      <c r="G82" s="161">
        <v>3715</v>
      </c>
      <c r="H82" s="122" t="s">
        <v>512</v>
      </c>
      <c r="I82" s="58" t="s">
        <v>514</v>
      </c>
      <c r="J82" s="58" t="s">
        <v>513</v>
      </c>
      <c r="K82" s="58">
        <v>3413295</v>
      </c>
      <c r="L82" s="58">
        <v>5384227</v>
      </c>
      <c r="M82" s="128">
        <v>3715</v>
      </c>
      <c r="N82" s="135" t="s">
        <v>515</v>
      </c>
      <c r="O82" s="58" t="s">
        <v>692</v>
      </c>
      <c r="P82" s="89">
        <v>25</v>
      </c>
      <c r="Q82" s="58" t="s">
        <v>1234</v>
      </c>
      <c r="R82" s="52" t="s">
        <v>703</v>
      </c>
      <c r="S82" s="98" t="s">
        <v>397</v>
      </c>
      <c r="T82" s="99">
        <v>38718</v>
      </c>
      <c r="U82" s="100" t="s">
        <v>1232</v>
      </c>
      <c r="V82" s="98" t="s">
        <v>1225</v>
      </c>
      <c r="W82" s="98">
        <v>5</v>
      </c>
      <c r="X82" s="98">
        <v>169</v>
      </c>
      <c r="Y82" s="101">
        <v>100</v>
      </c>
      <c r="Z82" s="107">
        <v>-99.41</v>
      </c>
      <c r="AA82" s="36" t="s">
        <v>791</v>
      </c>
      <c r="AB82" s="69" t="s">
        <v>705</v>
      </c>
      <c r="AC82" s="69" t="s">
        <v>947</v>
      </c>
      <c r="AD82" s="61" t="s">
        <v>1225</v>
      </c>
      <c r="AE82" s="62">
        <v>99.81</v>
      </c>
      <c r="AF82" s="63">
        <v>44</v>
      </c>
      <c r="AG82" s="71">
        <v>2.95</v>
      </c>
      <c r="AH82" s="69" t="s">
        <v>705</v>
      </c>
      <c r="AI82" s="69">
        <v>2.5499999999999998</v>
      </c>
      <c r="AJ82" s="70">
        <v>0.35</v>
      </c>
      <c r="AK82" s="41" t="s">
        <v>707</v>
      </c>
      <c r="AL82" s="85">
        <v>0.17799999999999999</v>
      </c>
      <c r="AM82" s="69">
        <v>3.91</v>
      </c>
      <c r="AN82" s="41" t="s">
        <v>707</v>
      </c>
      <c r="AO82" s="41" t="s">
        <v>707</v>
      </c>
      <c r="AP82" s="16" t="s">
        <v>632</v>
      </c>
      <c r="AQ82" s="88" t="s">
        <v>516</v>
      </c>
      <c r="AR82" s="89">
        <v>3205</v>
      </c>
      <c r="AS82" s="222">
        <v>3</v>
      </c>
      <c r="AT82" s="195" t="s">
        <v>1225</v>
      </c>
      <c r="AU82" s="222" t="s">
        <v>1225</v>
      </c>
      <c r="AV82" s="222" t="s">
        <v>1225</v>
      </c>
      <c r="AW82" s="222" t="s">
        <v>1224</v>
      </c>
      <c r="AX82" s="228">
        <v>4</v>
      </c>
    </row>
    <row r="83" spans="1:50" ht="11.25" customHeight="1" x14ac:dyDescent="0.2">
      <c r="A83" s="162">
        <v>117698</v>
      </c>
      <c r="B83" s="159" t="s">
        <v>952</v>
      </c>
      <c r="C83" s="160" t="s">
        <v>953</v>
      </c>
      <c r="D83" s="160" t="s">
        <v>127</v>
      </c>
      <c r="E83" s="160">
        <v>415082</v>
      </c>
      <c r="F83" s="160">
        <v>5365768</v>
      </c>
      <c r="G83" s="161">
        <v>3230</v>
      </c>
      <c r="H83" s="122" t="s">
        <v>952</v>
      </c>
      <c r="I83" s="58" t="s">
        <v>953</v>
      </c>
      <c r="J83" s="58" t="s">
        <v>127</v>
      </c>
      <c r="K83" s="58">
        <v>3415124</v>
      </c>
      <c r="L83" s="58">
        <v>5367476</v>
      </c>
      <c r="M83" s="128">
        <v>3230</v>
      </c>
      <c r="N83" s="135" t="s">
        <v>118</v>
      </c>
      <c r="O83" s="58" t="s">
        <v>1233</v>
      </c>
      <c r="P83" s="89">
        <v>5</v>
      </c>
      <c r="Q83" s="58" t="s">
        <v>1237</v>
      </c>
      <c r="R83" s="51" t="s">
        <v>681</v>
      </c>
      <c r="S83" s="98"/>
      <c r="T83" s="99">
        <v>38718</v>
      </c>
      <c r="U83" s="100" t="s">
        <v>1232</v>
      </c>
      <c r="V83" s="98" t="s">
        <v>1225</v>
      </c>
      <c r="W83" s="98">
        <v>2</v>
      </c>
      <c r="X83" s="98">
        <v>54</v>
      </c>
      <c r="Y83" s="101">
        <v>100</v>
      </c>
      <c r="Z83" s="107">
        <v>-100</v>
      </c>
      <c r="AA83" s="36" t="s">
        <v>791</v>
      </c>
      <c r="AB83" s="69" t="s">
        <v>705</v>
      </c>
      <c r="AC83" s="69" t="s">
        <v>1236</v>
      </c>
      <c r="AD83" s="61" t="s">
        <v>1224</v>
      </c>
      <c r="AE83" s="62">
        <v>97.99</v>
      </c>
      <c r="AF83" s="63">
        <v>41</v>
      </c>
      <c r="AG83" s="71">
        <v>2.66</v>
      </c>
      <c r="AH83" s="69" t="s">
        <v>705</v>
      </c>
      <c r="AI83" s="69">
        <v>5.51</v>
      </c>
      <c r="AJ83" s="76">
        <v>0.38</v>
      </c>
      <c r="AK83" s="43" t="s">
        <v>705</v>
      </c>
      <c r="AL83" s="85">
        <v>0</v>
      </c>
      <c r="AM83" s="69">
        <v>4.99</v>
      </c>
      <c r="AN83" s="42" t="s">
        <v>791</v>
      </c>
      <c r="AO83" s="42" t="s">
        <v>791</v>
      </c>
      <c r="AP83" s="16" t="s">
        <v>399</v>
      </c>
      <c r="AQ83" s="88" t="s">
        <v>516</v>
      </c>
      <c r="AR83" s="89">
        <v>3205</v>
      </c>
      <c r="AS83" s="223"/>
      <c r="AT83" s="195" t="s">
        <v>1225</v>
      </c>
      <c r="AU83" s="223"/>
      <c r="AV83" s="223"/>
      <c r="AW83" s="223"/>
      <c r="AX83" s="223"/>
    </row>
    <row r="84" spans="1:50" x14ac:dyDescent="0.2">
      <c r="A84" s="162">
        <v>117699</v>
      </c>
      <c r="B84" s="159" t="s">
        <v>954</v>
      </c>
      <c r="C84" s="160" t="s">
        <v>115</v>
      </c>
      <c r="D84" s="160" t="s">
        <v>955</v>
      </c>
      <c r="E84" s="160">
        <v>414817</v>
      </c>
      <c r="F84" s="160">
        <v>5371708</v>
      </c>
      <c r="G84" s="161">
        <v>3261</v>
      </c>
      <c r="H84" s="122" t="s">
        <v>954</v>
      </c>
      <c r="I84" s="58" t="s">
        <v>115</v>
      </c>
      <c r="J84" s="58" t="s">
        <v>955</v>
      </c>
      <c r="K84" s="58">
        <v>3414858</v>
      </c>
      <c r="L84" s="58">
        <v>5373418</v>
      </c>
      <c r="M84" s="128">
        <v>3261</v>
      </c>
      <c r="N84" s="135" t="s">
        <v>683</v>
      </c>
      <c r="O84" s="58" t="s">
        <v>1233</v>
      </c>
      <c r="P84" s="89">
        <v>8</v>
      </c>
      <c r="Q84" s="58" t="s">
        <v>1234</v>
      </c>
      <c r="R84" s="52" t="s">
        <v>703</v>
      </c>
      <c r="S84" s="98"/>
      <c r="T84" s="99">
        <v>38718</v>
      </c>
      <c r="U84" s="100" t="s">
        <v>1232</v>
      </c>
      <c r="V84" s="98" t="s">
        <v>1225</v>
      </c>
      <c r="W84" s="98">
        <v>3</v>
      </c>
      <c r="X84" s="98">
        <v>155</v>
      </c>
      <c r="Y84" s="101">
        <v>100</v>
      </c>
      <c r="Z84" s="107">
        <v>-100</v>
      </c>
      <c r="AA84" s="36" t="s">
        <v>791</v>
      </c>
      <c r="AB84" s="69" t="s">
        <v>705</v>
      </c>
      <c r="AC84" s="69" t="s">
        <v>1231</v>
      </c>
      <c r="AD84" s="61" t="s">
        <v>1225</v>
      </c>
      <c r="AE84" s="62">
        <v>99.58</v>
      </c>
      <c r="AF84" s="73">
        <v>13</v>
      </c>
      <c r="AG84" s="71">
        <v>2.99</v>
      </c>
      <c r="AH84" s="69">
        <v>0</v>
      </c>
      <c r="AI84" s="69">
        <v>3.05</v>
      </c>
      <c r="AJ84" s="75">
        <v>0.19</v>
      </c>
      <c r="AK84" s="42" t="s">
        <v>791</v>
      </c>
      <c r="AL84" s="85">
        <v>9.7000000000000003E-2</v>
      </c>
      <c r="AM84" s="69">
        <v>4.3899999999999997</v>
      </c>
      <c r="AN84" s="42" t="s">
        <v>791</v>
      </c>
      <c r="AO84" s="42" t="s">
        <v>791</v>
      </c>
      <c r="AP84" s="16" t="s">
        <v>398</v>
      </c>
      <c r="AQ84" s="88" t="s">
        <v>516</v>
      </c>
      <c r="AR84" s="89">
        <v>3205</v>
      </c>
      <c r="AS84" s="224"/>
      <c r="AT84" s="195" t="s">
        <v>1225</v>
      </c>
      <c r="AU84" s="224"/>
      <c r="AV84" s="224"/>
      <c r="AW84" s="224"/>
      <c r="AX84" s="224"/>
    </row>
    <row r="85" spans="1:50" x14ac:dyDescent="0.2">
      <c r="A85" s="158">
        <v>117765</v>
      </c>
      <c r="B85" s="155" t="s">
        <v>957</v>
      </c>
      <c r="C85" s="156" t="s">
        <v>682</v>
      </c>
      <c r="D85" s="156" t="s">
        <v>958</v>
      </c>
      <c r="E85" s="156">
        <v>432669</v>
      </c>
      <c r="F85" s="156">
        <v>5374904</v>
      </c>
      <c r="G85" s="157">
        <v>3133</v>
      </c>
      <c r="H85" s="121" t="s">
        <v>957</v>
      </c>
      <c r="I85" s="57" t="s">
        <v>682</v>
      </c>
      <c r="J85" s="57" t="s">
        <v>958</v>
      </c>
      <c r="K85" s="57">
        <v>3432718</v>
      </c>
      <c r="L85" s="57">
        <v>5376615</v>
      </c>
      <c r="M85" s="127">
        <v>3133</v>
      </c>
      <c r="N85" s="134" t="s">
        <v>683</v>
      </c>
      <c r="O85" s="57" t="s">
        <v>1233</v>
      </c>
      <c r="P85" s="87">
        <v>8</v>
      </c>
      <c r="Q85" s="57" t="s">
        <v>1228</v>
      </c>
      <c r="R85" s="52" t="s">
        <v>703</v>
      </c>
      <c r="S85" s="94" t="s">
        <v>400</v>
      </c>
      <c r="T85" s="95">
        <v>38718</v>
      </c>
      <c r="U85" s="96" t="s">
        <v>1226</v>
      </c>
      <c r="V85" s="94" t="s">
        <v>1225</v>
      </c>
      <c r="W85" s="94">
        <v>1</v>
      </c>
      <c r="X85" s="94">
        <v>27</v>
      </c>
      <c r="Y85" s="97">
        <v>100</v>
      </c>
      <c r="Z85" s="72">
        <v>0</v>
      </c>
      <c r="AA85" s="32" t="s">
        <v>707</v>
      </c>
      <c r="AB85" s="65">
        <v>0</v>
      </c>
      <c r="AC85" s="65" t="s">
        <v>1231</v>
      </c>
      <c r="AD85" s="59" t="s">
        <v>1225</v>
      </c>
      <c r="AE85" s="60">
        <v>99.59</v>
      </c>
      <c r="AF85" s="63">
        <v>27</v>
      </c>
      <c r="AG85" s="71">
        <v>2.84</v>
      </c>
      <c r="AH85" s="65">
        <v>0</v>
      </c>
      <c r="AI85" s="65">
        <v>-2.5</v>
      </c>
      <c r="AJ85" s="70">
        <v>0.28000000000000003</v>
      </c>
      <c r="AK85" s="41" t="s">
        <v>707</v>
      </c>
      <c r="AL85" s="84">
        <v>0.39</v>
      </c>
      <c r="AM85" s="65">
        <v>3.25</v>
      </c>
      <c r="AN85" s="41" t="s">
        <v>707</v>
      </c>
      <c r="AO85" s="41" t="s">
        <v>707</v>
      </c>
      <c r="AP85" s="15"/>
      <c r="AQ85" s="86" t="s">
        <v>956</v>
      </c>
      <c r="AR85" s="87">
        <v>3301</v>
      </c>
      <c r="AS85" s="92">
        <v>1</v>
      </c>
      <c r="AT85" s="194" t="s">
        <v>1225</v>
      </c>
      <c r="AU85" s="92" t="s">
        <v>1225</v>
      </c>
      <c r="AV85" s="92" t="s">
        <v>1224</v>
      </c>
      <c r="AW85" s="92" t="s">
        <v>1224</v>
      </c>
      <c r="AX85" s="92">
        <v>3</v>
      </c>
    </row>
    <row r="86" spans="1:50" x14ac:dyDescent="0.2">
      <c r="A86" s="162">
        <v>117766</v>
      </c>
      <c r="B86" s="159" t="s">
        <v>685</v>
      </c>
      <c r="C86" s="160" t="s">
        <v>682</v>
      </c>
      <c r="D86" s="160" t="s">
        <v>1450</v>
      </c>
      <c r="E86" s="160">
        <v>425430</v>
      </c>
      <c r="F86" s="160">
        <v>5385240</v>
      </c>
      <c r="G86" s="161">
        <v>3133</v>
      </c>
      <c r="H86" s="122" t="s">
        <v>685</v>
      </c>
      <c r="I86" s="58" t="s">
        <v>682</v>
      </c>
      <c r="J86" s="58" t="s">
        <v>686</v>
      </c>
      <c r="K86" s="58">
        <v>3425505</v>
      </c>
      <c r="L86" s="58">
        <v>5386981</v>
      </c>
      <c r="M86" s="128">
        <v>3133</v>
      </c>
      <c r="N86" s="135" t="s">
        <v>683</v>
      </c>
      <c r="O86" s="58" t="s">
        <v>1233</v>
      </c>
      <c r="P86" s="89">
        <v>8</v>
      </c>
      <c r="Q86" s="58" t="s">
        <v>1228</v>
      </c>
      <c r="R86" s="51" t="s">
        <v>681</v>
      </c>
      <c r="S86" s="98"/>
      <c r="T86" s="99">
        <v>38718</v>
      </c>
      <c r="U86" s="100" t="s">
        <v>1226</v>
      </c>
      <c r="V86" s="98" t="s">
        <v>1224</v>
      </c>
      <c r="W86" s="98">
        <v>1</v>
      </c>
      <c r="X86" s="98">
        <v>8</v>
      </c>
      <c r="Y86" s="101">
        <v>100</v>
      </c>
      <c r="Z86" s="72">
        <v>0</v>
      </c>
      <c r="AA86" s="34"/>
      <c r="AB86" s="69">
        <v>0</v>
      </c>
      <c r="AC86" s="69" t="s">
        <v>1231</v>
      </c>
      <c r="AD86" s="61" t="s">
        <v>1225</v>
      </c>
      <c r="AE86" s="62">
        <v>99.95</v>
      </c>
      <c r="AF86" s="63">
        <v>35</v>
      </c>
      <c r="AG86" s="71">
        <v>3.14</v>
      </c>
      <c r="AH86" s="69">
        <v>0</v>
      </c>
      <c r="AI86" s="69">
        <v>6.03</v>
      </c>
      <c r="AJ86" s="70">
        <v>0.28000000000000003</v>
      </c>
      <c r="AK86" s="41" t="s">
        <v>707</v>
      </c>
      <c r="AL86" s="85">
        <v>0.28199999999999997</v>
      </c>
      <c r="AM86" s="69">
        <v>3.68</v>
      </c>
      <c r="AN86" s="41" t="s">
        <v>707</v>
      </c>
      <c r="AO86" s="41" t="s">
        <v>707</v>
      </c>
      <c r="AP86" s="16" t="s">
        <v>401</v>
      </c>
      <c r="AQ86" s="88" t="s">
        <v>684</v>
      </c>
      <c r="AR86" s="89">
        <v>3302</v>
      </c>
      <c r="AS86" s="222">
        <v>3</v>
      </c>
      <c r="AT86" s="195" t="s">
        <v>1225</v>
      </c>
      <c r="AU86" s="222" t="s">
        <v>1225</v>
      </c>
      <c r="AV86" s="222" t="s">
        <v>1224</v>
      </c>
      <c r="AW86" s="222" t="s">
        <v>1225</v>
      </c>
      <c r="AX86" s="222">
        <v>3</v>
      </c>
    </row>
    <row r="87" spans="1:50" x14ac:dyDescent="0.2">
      <c r="A87" s="162">
        <v>51052</v>
      </c>
      <c r="B87" s="159" t="s">
        <v>6</v>
      </c>
      <c r="C87" s="160" t="s">
        <v>682</v>
      </c>
      <c r="D87" s="160" t="s">
        <v>1452</v>
      </c>
      <c r="E87" s="160">
        <v>424681</v>
      </c>
      <c r="F87" s="160">
        <v>5392831</v>
      </c>
      <c r="G87" s="161">
        <v>3133</v>
      </c>
      <c r="H87" s="122" t="s">
        <v>6</v>
      </c>
      <c r="I87" s="58" t="s">
        <v>682</v>
      </c>
      <c r="J87" s="58" t="s">
        <v>7</v>
      </c>
      <c r="K87" s="58">
        <v>3424726</v>
      </c>
      <c r="L87" s="58">
        <v>5394549</v>
      </c>
      <c r="M87" s="128">
        <v>3133</v>
      </c>
      <c r="N87" s="135" t="s">
        <v>683</v>
      </c>
      <c r="O87" s="58" t="s">
        <v>1233</v>
      </c>
      <c r="P87" s="89">
        <v>20</v>
      </c>
      <c r="Q87" s="58" t="s">
        <v>1228</v>
      </c>
      <c r="R87" s="52" t="s">
        <v>703</v>
      </c>
      <c r="S87" s="98" t="s">
        <v>403</v>
      </c>
      <c r="T87" s="99">
        <v>39448</v>
      </c>
      <c r="U87" s="100" t="s">
        <v>1226</v>
      </c>
      <c r="V87" s="98" t="s">
        <v>1225</v>
      </c>
      <c r="W87" s="98">
        <v>12</v>
      </c>
      <c r="X87" s="98">
        <v>199</v>
      </c>
      <c r="Y87" s="101">
        <v>99.497</v>
      </c>
      <c r="Z87" s="72">
        <v>-41.92</v>
      </c>
      <c r="AA87" s="32" t="s">
        <v>707</v>
      </c>
      <c r="AB87" s="69">
        <v>0</v>
      </c>
      <c r="AC87" s="69" t="s">
        <v>1231</v>
      </c>
      <c r="AD87" s="61" t="s">
        <v>1225</v>
      </c>
      <c r="AE87" s="62">
        <v>99.96</v>
      </c>
      <c r="AF87" s="63">
        <v>38</v>
      </c>
      <c r="AG87" s="71">
        <v>3.14</v>
      </c>
      <c r="AH87" s="69">
        <v>0</v>
      </c>
      <c r="AI87" s="69">
        <v>0</v>
      </c>
      <c r="AJ87" s="70">
        <v>0.3</v>
      </c>
      <c r="AK87" s="41" t="s">
        <v>707</v>
      </c>
      <c r="AL87" s="85">
        <v>0.29299999999999998</v>
      </c>
      <c r="AM87" s="69">
        <v>3.74</v>
      </c>
      <c r="AN87" s="41" t="s">
        <v>707</v>
      </c>
      <c r="AO87" s="41" t="s">
        <v>707</v>
      </c>
      <c r="AP87" s="16" t="s">
        <v>402</v>
      </c>
      <c r="AQ87" s="88" t="s">
        <v>684</v>
      </c>
      <c r="AR87" s="89">
        <v>3302</v>
      </c>
      <c r="AS87" s="223"/>
      <c r="AT87" s="195" t="s">
        <v>1225</v>
      </c>
      <c r="AU87" s="223"/>
      <c r="AV87" s="223"/>
      <c r="AW87" s="223"/>
      <c r="AX87" s="223"/>
    </row>
    <row r="88" spans="1:50" x14ac:dyDescent="0.2">
      <c r="A88" s="162">
        <v>117818</v>
      </c>
      <c r="B88" s="159" t="s">
        <v>255</v>
      </c>
      <c r="C88" s="160" t="s">
        <v>154</v>
      </c>
      <c r="D88" s="160" t="s">
        <v>256</v>
      </c>
      <c r="E88" s="160">
        <v>419026</v>
      </c>
      <c r="F88" s="160">
        <v>5389255</v>
      </c>
      <c r="G88" s="161">
        <v>3192</v>
      </c>
      <c r="H88" s="122" t="s">
        <v>255</v>
      </c>
      <c r="I88" s="58" t="s">
        <v>154</v>
      </c>
      <c r="J88" s="58" t="s">
        <v>256</v>
      </c>
      <c r="K88" s="58">
        <v>3419069</v>
      </c>
      <c r="L88" s="58">
        <v>5390972</v>
      </c>
      <c r="M88" s="128">
        <v>3192</v>
      </c>
      <c r="N88" s="135" t="s">
        <v>118</v>
      </c>
      <c r="O88" s="58" t="s">
        <v>692</v>
      </c>
      <c r="P88" s="89">
        <v>8</v>
      </c>
      <c r="Q88" s="58" t="s">
        <v>1234</v>
      </c>
      <c r="R88" s="51" t="s">
        <v>681</v>
      </c>
      <c r="S88" s="98"/>
      <c r="T88" s="99">
        <v>38718</v>
      </c>
      <c r="U88" s="100" t="s">
        <v>1232</v>
      </c>
      <c r="V88" s="98" t="s">
        <v>1225</v>
      </c>
      <c r="W88" s="98">
        <v>5</v>
      </c>
      <c r="X88" s="98">
        <v>82</v>
      </c>
      <c r="Y88" s="101">
        <v>98.78</v>
      </c>
      <c r="Z88" s="72">
        <v>-20.99</v>
      </c>
      <c r="AA88" s="31" t="s">
        <v>704</v>
      </c>
      <c r="AB88" s="69" t="s">
        <v>705</v>
      </c>
      <c r="AC88" s="69" t="s">
        <v>1236</v>
      </c>
      <c r="AD88" s="61" t="s">
        <v>1225</v>
      </c>
      <c r="AE88" s="62">
        <v>99.82</v>
      </c>
      <c r="AF88" s="63">
        <v>27</v>
      </c>
      <c r="AG88" s="71">
        <v>2.86</v>
      </c>
      <c r="AH88" s="69" t="s">
        <v>705</v>
      </c>
      <c r="AI88" s="69">
        <v>3.68</v>
      </c>
      <c r="AJ88" s="70">
        <v>0.28000000000000003</v>
      </c>
      <c r="AK88" s="41" t="s">
        <v>707</v>
      </c>
      <c r="AL88" s="85">
        <v>0.33900000000000002</v>
      </c>
      <c r="AM88" s="69">
        <v>3.1</v>
      </c>
      <c r="AN88" s="41" t="s">
        <v>707</v>
      </c>
      <c r="AO88" s="41" t="s">
        <v>707</v>
      </c>
      <c r="AP88" s="16"/>
      <c r="AQ88" s="88" t="s">
        <v>684</v>
      </c>
      <c r="AR88" s="89">
        <v>3302</v>
      </c>
      <c r="AS88" s="224"/>
      <c r="AT88" s="195" t="s">
        <v>1225</v>
      </c>
      <c r="AU88" s="224"/>
      <c r="AV88" s="224"/>
      <c r="AW88" s="224"/>
      <c r="AX88" s="224"/>
    </row>
    <row r="89" spans="1:50" x14ac:dyDescent="0.2">
      <c r="A89" s="158">
        <v>51053</v>
      </c>
      <c r="B89" s="155" t="s">
        <v>1012</v>
      </c>
      <c r="C89" s="156" t="s">
        <v>1009</v>
      </c>
      <c r="D89" s="156" t="s">
        <v>1585</v>
      </c>
      <c r="E89" s="156">
        <v>435753</v>
      </c>
      <c r="F89" s="156">
        <v>5381431</v>
      </c>
      <c r="G89" s="157">
        <v>3012</v>
      </c>
      <c r="H89" s="121" t="s">
        <v>1012</v>
      </c>
      <c r="I89" s="57" t="s">
        <v>1009</v>
      </c>
      <c r="J89" s="57" t="s">
        <v>1013</v>
      </c>
      <c r="K89" s="57">
        <v>3435803</v>
      </c>
      <c r="L89" s="57">
        <v>5383145</v>
      </c>
      <c r="M89" s="127">
        <v>3012</v>
      </c>
      <c r="N89" s="134" t="s">
        <v>708</v>
      </c>
      <c r="O89" s="57" t="s">
        <v>1233</v>
      </c>
      <c r="P89" s="87">
        <v>4</v>
      </c>
      <c r="Q89" s="57" t="s">
        <v>1230</v>
      </c>
      <c r="R89" s="52" t="s">
        <v>703</v>
      </c>
      <c r="S89" s="94"/>
      <c r="T89" s="95">
        <v>39448</v>
      </c>
      <c r="U89" s="96" t="s">
        <v>1226</v>
      </c>
      <c r="V89" s="94" t="s">
        <v>1224</v>
      </c>
      <c r="W89" s="94" t="s">
        <v>705</v>
      </c>
      <c r="X89" s="94" t="s">
        <v>705</v>
      </c>
      <c r="Y89" s="97" t="s">
        <v>705</v>
      </c>
      <c r="Z89" s="103" t="s">
        <v>705</v>
      </c>
      <c r="AA89" s="35"/>
      <c r="AB89" s="65" t="s">
        <v>705</v>
      </c>
      <c r="AC89" s="65" t="s">
        <v>1229</v>
      </c>
      <c r="AD89" s="59" t="s">
        <v>1225</v>
      </c>
      <c r="AE89" s="60">
        <v>99.07</v>
      </c>
      <c r="AF89" s="63">
        <v>75</v>
      </c>
      <c r="AG89" s="64">
        <v>2.0699999999999998</v>
      </c>
      <c r="AH89" s="65">
        <v>0</v>
      </c>
      <c r="AI89" s="65">
        <v>-10.53</v>
      </c>
      <c r="AJ89" s="66">
        <v>0.63</v>
      </c>
      <c r="AK89" s="39" t="s">
        <v>704</v>
      </c>
      <c r="AL89" s="84">
        <v>0.63100000000000001</v>
      </c>
      <c r="AM89" s="65">
        <v>2.12</v>
      </c>
      <c r="AN89" s="39" t="s">
        <v>704</v>
      </c>
      <c r="AO89" s="39" t="s">
        <v>704</v>
      </c>
      <c r="AP89" s="15" t="s">
        <v>964</v>
      </c>
      <c r="AQ89" s="86" t="s">
        <v>1011</v>
      </c>
      <c r="AR89" s="87">
        <v>3303</v>
      </c>
      <c r="AS89" s="225">
        <v>2</v>
      </c>
      <c r="AT89" s="194" t="s">
        <v>1225</v>
      </c>
      <c r="AU89" s="225" t="s">
        <v>1225</v>
      </c>
      <c r="AV89" s="225" t="s">
        <v>1224</v>
      </c>
      <c r="AW89" s="225" t="s">
        <v>1225</v>
      </c>
      <c r="AX89" s="225">
        <v>3</v>
      </c>
    </row>
    <row r="90" spans="1:50" x14ac:dyDescent="0.2">
      <c r="A90" s="158">
        <v>117610</v>
      </c>
      <c r="B90" s="155" t="s">
        <v>542</v>
      </c>
      <c r="C90" s="156" t="s">
        <v>1297</v>
      </c>
      <c r="D90" s="156" t="s">
        <v>1586</v>
      </c>
      <c r="E90" s="156">
        <v>435963</v>
      </c>
      <c r="F90" s="156">
        <v>5384807</v>
      </c>
      <c r="G90" s="157">
        <v>2965</v>
      </c>
      <c r="H90" s="121" t="s">
        <v>542</v>
      </c>
      <c r="I90" s="57" t="s">
        <v>154</v>
      </c>
      <c r="J90" s="57" t="s">
        <v>543</v>
      </c>
      <c r="K90" s="57">
        <v>3436013</v>
      </c>
      <c r="L90" s="57">
        <v>5386522</v>
      </c>
      <c r="M90" s="127">
        <v>2965</v>
      </c>
      <c r="N90" s="134" t="s">
        <v>708</v>
      </c>
      <c r="O90" s="57" t="s">
        <v>1227</v>
      </c>
      <c r="P90" s="87">
        <v>2</v>
      </c>
      <c r="Q90" s="57" t="s">
        <v>1230</v>
      </c>
      <c r="R90" s="53" t="s">
        <v>807</v>
      </c>
      <c r="S90" s="94"/>
      <c r="T90" s="95">
        <v>38718</v>
      </c>
      <c r="U90" s="96" t="s">
        <v>1226</v>
      </c>
      <c r="V90" s="94" t="s">
        <v>1224</v>
      </c>
      <c r="W90" s="94">
        <v>1</v>
      </c>
      <c r="X90" s="94">
        <v>1</v>
      </c>
      <c r="Y90" s="97">
        <v>100</v>
      </c>
      <c r="Z90" s="102">
        <v>-100</v>
      </c>
      <c r="AA90" s="35"/>
      <c r="AB90" s="65">
        <v>0</v>
      </c>
      <c r="AC90" s="65" t="s">
        <v>1229</v>
      </c>
      <c r="AD90" s="59" t="s">
        <v>1225</v>
      </c>
      <c r="AE90" s="60">
        <v>99.67</v>
      </c>
      <c r="AF90" s="63">
        <v>52</v>
      </c>
      <c r="AG90" s="64">
        <v>2.86</v>
      </c>
      <c r="AH90" s="65">
        <v>0.25</v>
      </c>
      <c r="AI90" s="65">
        <v>-1.81</v>
      </c>
      <c r="AJ90" s="70">
        <v>0.4</v>
      </c>
      <c r="AK90" s="41" t="s">
        <v>707</v>
      </c>
      <c r="AL90" s="84">
        <v>0.40400000000000003</v>
      </c>
      <c r="AM90" s="65">
        <v>3.08</v>
      </c>
      <c r="AN90" s="41" t="s">
        <v>707</v>
      </c>
      <c r="AO90" s="41" t="s">
        <v>707</v>
      </c>
      <c r="AP90" s="15" t="s">
        <v>965</v>
      </c>
      <c r="AQ90" s="86" t="s">
        <v>1011</v>
      </c>
      <c r="AR90" s="87">
        <v>3303</v>
      </c>
      <c r="AS90" s="226"/>
      <c r="AT90" s="194" t="s">
        <v>1225</v>
      </c>
      <c r="AU90" s="226"/>
      <c r="AV90" s="226"/>
      <c r="AW90" s="226"/>
      <c r="AX90" s="226"/>
    </row>
    <row r="91" spans="1:50" x14ac:dyDescent="0.2">
      <c r="A91" s="162">
        <v>117609</v>
      </c>
      <c r="B91" s="159" t="s">
        <v>551</v>
      </c>
      <c r="C91" s="160" t="s">
        <v>545</v>
      </c>
      <c r="D91" s="160" t="s">
        <v>1573</v>
      </c>
      <c r="E91" s="160">
        <v>440312</v>
      </c>
      <c r="F91" s="160">
        <v>5392760</v>
      </c>
      <c r="G91" s="161">
        <v>14541</v>
      </c>
      <c r="H91" s="122" t="s">
        <v>551</v>
      </c>
      <c r="I91" s="58" t="s">
        <v>545</v>
      </c>
      <c r="J91" s="58" t="s">
        <v>552</v>
      </c>
      <c r="K91" s="58">
        <v>3440336</v>
      </c>
      <c r="L91" s="58">
        <v>5394479</v>
      </c>
      <c r="M91" s="128">
        <v>14541</v>
      </c>
      <c r="N91" s="135" t="s">
        <v>708</v>
      </c>
      <c r="O91" s="58" t="s">
        <v>1233</v>
      </c>
      <c r="P91" s="89">
        <v>5</v>
      </c>
      <c r="Q91" s="58" t="s">
        <v>1230</v>
      </c>
      <c r="R91" s="51" t="s">
        <v>681</v>
      </c>
      <c r="S91" s="98"/>
      <c r="T91" s="99">
        <v>38718</v>
      </c>
      <c r="U91" s="100" t="s">
        <v>1226</v>
      </c>
      <c r="V91" s="98" t="s">
        <v>1224</v>
      </c>
      <c r="W91" s="98">
        <v>1</v>
      </c>
      <c r="X91" s="98">
        <v>8</v>
      </c>
      <c r="Y91" s="101">
        <v>100</v>
      </c>
      <c r="Z91" s="72">
        <v>100</v>
      </c>
      <c r="AA91" s="34"/>
      <c r="AB91" s="69">
        <v>0</v>
      </c>
      <c r="AC91" s="69" t="s">
        <v>1229</v>
      </c>
      <c r="AD91" s="61" t="s">
        <v>1225</v>
      </c>
      <c r="AE91" s="62">
        <v>99.97</v>
      </c>
      <c r="AF91" s="63">
        <v>59</v>
      </c>
      <c r="AG91" s="64">
        <v>2.7</v>
      </c>
      <c r="AH91" s="69">
        <v>0</v>
      </c>
      <c r="AI91" s="69">
        <v>4.3499999999999996</v>
      </c>
      <c r="AJ91" s="66">
        <v>0.46</v>
      </c>
      <c r="AK91" s="39" t="s">
        <v>704</v>
      </c>
      <c r="AL91" s="85">
        <v>0.46100000000000002</v>
      </c>
      <c r="AM91" s="69">
        <v>2.83</v>
      </c>
      <c r="AN91" s="39" t="s">
        <v>704</v>
      </c>
      <c r="AO91" s="39" t="s">
        <v>704</v>
      </c>
      <c r="AP91" s="16" t="s">
        <v>633</v>
      </c>
      <c r="AQ91" s="88" t="s">
        <v>544</v>
      </c>
      <c r="AR91" s="89">
        <v>3304</v>
      </c>
      <c r="AS91" s="90">
        <v>1</v>
      </c>
      <c r="AT91" s="195" t="s">
        <v>1225</v>
      </c>
      <c r="AU91" s="90" t="s">
        <v>1224</v>
      </c>
      <c r="AV91" s="90" t="s">
        <v>1225</v>
      </c>
      <c r="AW91" s="90" t="s">
        <v>1225</v>
      </c>
      <c r="AX91" s="90">
        <v>2</v>
      </c>
    </row>
    <row r="92" spans="1:50" x14ac:dyDescent="0.2">
      <c r="A92" s="158">
        <v>117607</v>
      </c>
      <c r="B92" s="155" t="s">
        <v>388</v>
      </c>
      <c r="C92" s="156" t="s">
        <v>545</v>
      </c>
      <c r="D92" s="156" t="s">
        <v>389</v>
      </c>
      <c r="E92" s="156">
        <v>437650</v>
      </c>
      <c r="F92" s="156">
        <v>5402729</v>
      </c>
      <c r="G92" s="157">
        <v>14541</v>
      </c>
      <c r="H92" s="121" t="s">
        <v>388</v>
      </c>
      <c r="I92" s="57" t="s">
        <v>545</v>
      </c>
      <c r="J92" s="57" t="s">
        <v>389</v>
      </c>
      <c r="K92" s="57">
        <v>3437701</v>
      </c>
      <c r="L92" s="57">
        <v>5404451</v>
      </c>
      <c r="M92" s="127">
        <v>14541</v>
      </c>
      <c r="N92" s="134" t="s">
        <v>708</v>
      </c>
      <c r="O92" s="57" t="s">
        <v>1233</v>
      </c>
      <c r="P92" s="87">
        <v>6</v>
      </c>
      <c r="Q92" s="57" t="s">
        <v>1237</v>
      </c>
      <c r="R92" s="52" t="s">
        <v>703</v>
      </c>
      <c r="S92" s="94"/>
      <c r="T92" s="95">
        <v>38718</v>
      </c>
      <c r="U92" s="96" t="s">
        <v>1232</v>
      </c>
      <c r="V92" s="94" t="s">
        <v>1225</v>
      </c>
      <c r="W92" s="94">
        <v>2</v>
      </c>
      <c r="X92" s="94">
        <v>35</v>
      </c>
      <c r="Y92" s="97">
        <v>100</v>
      </c>
      <c r="Z92" s="107">
        <v>-100</v>
      </c>
      <c r="AA92" s="36" t="s">
        <v>791</v>
      </c>
      <c r="AB92" s="65" t="s">
        <v>705</v>
      </c>
      <c r="AC92" s="65" t="s">
        <v>1229</v>
      </c>
      <c r="AD92" s="59" t="s">
        <v>1225</v>
      </c>
      <c r="AE92" s="60">
        <v>99.97</v>
      </c>
      <c r="AF92" s="63">
        <v>41</v>
      </c>
      <c r="AG92" s="64">
        <v>3.06</v>
      </c>
      <c r="AH92" s="65">
        <v>0</v>
      </c>
      <c r="AI92" s="65">
        <v>12.24</v>
      </c>
      <c r="AJ92" s="70">
        <v>0.32</v>
      </c>
      <c r="AK92" s="41" t="s">
        <v>707</v>
      </c>
      <c r="AL92" s="84">
        <v>0.161</v>
      </c>
      <c r="AM92" s="65">
        <v>4</v>
      </c>
      <c r="AN92" s="41" t="s">
        <v>707</v>
      </c>
      <c r="AO92" s="42" t="s">
        <v>791</v>
      </c>
      <c r="AP92" s="15" t="s">
        <v>966</v>
      </c>
      <c r="AQ92" s="86" t="s">
        <v>546</v>
      </c>
      <c r="AR92" s="87">
        <v>3305</v>
      </c>
      <c r="AS92" s="92">
        <v>1</v>
      </c>
      <c r="AT92" s="194" t="s">
        <v>1225</v>
      </c>
      <c r="AU92" s="92" t="s">
        <v>1225</v>
      </c>
      <c r="AV92" s="92" t="s">
        <v>1224</v>
      </c>
      <c r="AW92" s="92" t="s">
        <v>1225</v>
      </c>
      <c r="AX92" s="93">
        <v>4</v>
      </c>
    </row>
    <row r="93" spans="1:50" x14ac:dyDescent="0.2">
      <c r="A93" s="162">
        <v>117606</v>
      </c>
      <c r="B93" s="159" t="s">
        <v>761</v>
      </c>
      <c r="C93" s="160" t="s">
        <v>763</v>
      </c>
      <c r="D93" s="160" t="s">
        <v>1587</v>
      </c>
      <c r="E93" s="160">
        <v>429523</v>
      </c>
      <c r="F93" s="160">
        <v>5402663</v>
      </c>
      <c r="G93" s="161">
        <v>10727</v>
      </c>
      <c r="H93" s="122" t="s">
        <v>761</v>
      </c>
      <c r="I93" s="58" t="s">
        <v>763</v>
      </c>
      <c r="J93" s="58" t="s">
        <v>762</v>
      </c>
      <c r="K93" s="58">
        <v>3429570</v>
      </c>
      <c r="L93" s="58">
        <v>5404385</v>
      </c>
      <c r="M93" s="128">
        <v>10727</v>
      </c>
      <c r="N93" s="135" t="s">
        <v>118</v>
      </c>
      <c r="O93" s="58" t="s">
        <v>1233</v>
      </c>
      <c r="P93" s="89">
        <v>7</v>
      </c>
      <c r="Q93" s="58" t="s">
        <v>1234</v>
      </c>
      <c r="R93" s="52" t="s">
        <v>703</v>
      </c>
      <c r="S93" s="98"/>
      <c r="T93" s="99">
        <v>38718</v>
      </c>
      <c r="U93" s="100" t="s">
        <v>1232</v>
      </c>
      <c r="V93" s="98" t="s">
        <v>1225</v>
      </c>
      <c r="W93" s="98">
        <v>8</v>
      </c>
      <c r="X93" s="98">
        <v>198</v>
      </c>
      <c r="Y93" s="101">
        <v>100</v>
      </c>
      <c r="Z93" s="72">
        <v>-28.28</v>
      </c>
      <c r="AA93" s="31" t="s">
        <v>704</v>
      </c>
      <c r="AB93" s="69" t="s">
        <v>705</v>
      </c>
      <c r="AC93" s="69" t="s">
        <v>1236</v>
      </c>
      <c r="AD93" s="61" t="s">
        <v>1225</v>
      </c>
      <c r="AE93" s="62">
        <v>99.66</v>
      </c>
      <c r="AF93" s="63">
        <v>43</v>
      </c>
      <c r="AG93" s="71">
        <v>2.78</v>
      </c>
      <c r="AH93" s="69" t="s">
        <v>705</v>
      </c>
      <c r="AI93" s="69">
        <v>1.86</v>
      </c>
      <c r="AJ93" s="70">
        <v>0.37</v>
      </c>
      <c r="AK93" s="41" t="s">
        <v>707</v>
      </c>
      <c r="AL93" s="85">
        <v>0.36499999999999999</v>
      </c>
      <c r="AM93" s="69">
        <v>2.98</v>
      </c>
      <c r="AN93" s="39" t="s">
        <v>704</v>
      </c>
      <c r="AO93" s="39" t="s">
        <v>704</v>
      </c>
      <c r="AP93" s="16" t="s">
        <v>634</v>
      </c>
      <c r="AQ93" s="88" t="s">
        <v>1010</v>
      </c>
      <c r="AR93" s="89">
        <v>3306</v>
      </c>
      <c r="AS93" s="222">
        <v>2</v>
      </c>
      <c r="AT93" s="195" t="s">
        <v>1224</v>
      </c>
      <c r="AU93" s="222" t="s">
        <v>1224</v>
      </c>
      <c r="AV93" s="222" t="s">
        <v>1224</v>
      </c>
      <c r="AW93" s="222" t="s">
        <v>1225</v>
      </c>
      <c r="AX93" s="229" t="s">
        <v>1168</v>
      </c>
    </row>
    <row r="94" spans="1:50" x14ac:dyDescent="0.2">
      <c r="A94" s="162">
        <v>117608</v>
      </c>
      <c r="B94" s="159" t="s">
        <v>390</v>
      </c>
      <c r="C94" s="160" t="s">
        <v>763</v>
      </c>
      <c r="D94" s="160" t="s">
        <v>1295</v>
      </c>
      <c r="E94" s="160">
        <v>435777</v>
      </c>
      <c r="F94" s="160">
        <v>5408605</v>
      </c>
      <c r="G94" s="161">
        <v>10727</v>
      </c>
      <c r="H94" s="122" t="s">
        <v>390</v>
      </c>
      <c r="I94" s="58" t="s">
        <v>763</v>
      </c>
      <c r="J94" s="58" t="s">
        <v>391</v>
      </c>
      <c r="K94" s="58">
        <v>3435827</v>
      </c>
      <c r="L94" s="58">
        <v>5410330</v>
      </c>
      <c r="M94" s="128">
        <v>10727</v>
      </c>
      <c r="N94" s="135" t="s">
        <v>118</v>
      </c>
      <c r="O94" s="58" t="s">
        <v>1233</v>
      </c>
      <c r="P94" s="89">
        <v>5</v>
      </c>
      <c r="Q94" s="58" t="s">
        <v>1228</v>
      </c>
      <c r="R94" s="52" t="s">
        <v>703</v>
      </c>
      <c r="S94" s="98"/>
      <c r="T94" s="99">
        <v>38718</v>
      </c>
      <c r="U94" s="100" t="s">
        <v>1232</v>
      </c>
      <c r="V94" s="98" t="s">
        <v>1225</v>
      </c>
      <c r="W94" s="98">
        <v>4</v>
      </c>
      <c r="X94" s="98">
        <v>30</v>
      </c>
      <c r="Y94" s="101">
        <v>100</v>
      </c>
      <c r="Z94" s="72">
        <v>-10</v>
      </c>
      <c r="AA94" s="31" t="s">
        <v>704</v>
      </c>
      <c r="AB94" s="69" t="s">
        <v>705</v>
      </c>
      <c r="AC94" s="69" t="s">
        <v>1236</v>
      </c>
      <c r="AD94" s="61" t="s">
        <v>1225</v>
      </c>
      <c r="AE94" s="62">
        <v>99.57</v>
      </c>
      <c r="AF94" s="63">
        <v>78</v>
      </c>
      <c r="AG94" s="71">
        <v>2.38</v>
      </c>
      <c r="AH94" s="69" t="s">
        <v>705</v>
      </c>
      <c r="AI94" s="69">
        <v>0</v>
      </c>
      <c r="AJ94" s="67">
        <v>0.6</v>
      </c>
      <c r="AK94" s="40" t="s">
        <v>706</v>
      </c>
      <c r="AL94" s="85">
        <v>0.52700000000000002</v>
      </c>
      <c r="AM94" s="69">
        <v>2.42</v>
      </c>
      <c r="AN94" s="39" t="s">
        <v>704</v>
      </c>
      <c r="AO94" s="39" t="s">
        <v>704</v>
      </c>
      <c r="AP94" s="16"/>
      <c r="AQ94" s="88" t="s">
        <v>1010</v>
      </c>
      <c r="AR94" s="89">
        <v>3306</v>
      </c>
      <c r="AS94" s="224"/>
      <c r="AT94" s="195" t="s">
        <v>1224</v>
      </c>
      <c r="AU94" s="224"/>
      <c r="AV94" s="224"/>
      <c r="AW94" s="224"/>
      <c r="AX94" s="224"/>
    </row>
    <row r="95" spans="1:50" x14ac:dyDescent="0.2">
      <c r="A95" s="158">
        <v>51102</v>
      </c>
      <c r="B95" s="155" t="s">
        <v>1415</v>
      </c>
      <c r="C95" s="156" t="s">
        <v>676</v>
      </c>
      <c r="D95" s="156" t="s">
        <v>1416</v>
      </c>
      <c r="E95" s="156">
        <v>454470</v>
      </c>
      <c r="F95" s="156">
        <v>5369206</v>
      </c>
      <c r="G95" s="157">
        <v>10668</v>
      </c>
      <c r="H95" s="121" t="s">
        <v>674</v>
      </c>
      <c r="I95" s="57" t="s">
        <v>676</v>
      </c>
      <c r="J95" s="57" t="s">
        <v>675</v>
      </c>
      <c r="K95" s="57">
        <v>3455419</v>
      </c>
      <c r="L95" s="57">
        <v>5370266</v>
      </c>
      <c r="M95" s="127">
        <v>10668</v>
      </c>
      <c r="N95" s="134" t="s">
        <v>517</v>
      </c>
      <c r="O95" s="57" t="s">
        <v>1233</v>
      </c>
      <c r="P95" s="87">
        <v>4</v>
      </c>
      <c r="Q95" s="57" t="s">
        <v>1228</v>
      </c>
      <c r="R95" s="49" t="s">
        <v>808</v>
      </c>
      <c r="S95" s="94"/>
      <c r="T95" s="95">
        <v>39448</v>
      </c>
      <c r="U95" s="96" t="s">
        <v>1226</v>
      </c>
      <c r="V95" s="94" t="s">
        <v>1225</v>
      </c>
      <c r="W95" s="94">
        <v>12</v>
      </c>
      <c r="X95" s="94">
        <v>192</v>
      </c>
      <c r="Y95" s="97">
        <v>94.792000000000002</v>
      </c>
      <c r="Z95" s="72">
        <v>59.34</v>
      </c>
      <c r="AA95" s="33" t="s">
        <v>706</v>
      </c>
      <c r="AB95" s="65">
        <v>15.56</v>
      </c>
      <c r="AC95" s="65" t="s">
        <v>1229</v>
      </c>
      <c r="AD95" s="59" t="s">
        <v>1225</v>
      </c>
      <c r="AE95" s="60">
        <v>99.26</v>
      </c>
      <c r="AF95" s="63">
        <v>74</v>
      </c>
      <c r="AG95" s="64">
        <v>2.33</v>
      </c>
      <c r="AH95" s="65">
        <v>0</v>
      </c>
      <c r="AI95" s="65">
        <v>-4.72</v>
      </c>
      <c r="AJ95" s="66">
        <v>0.59</v>
      </c>
      <c r="AK95" s="39" t="s">
        <v>704</v>
      </c>
      <c r="AL95" s="84">
        <v>0.69199999999999995</v>
      </c>
      <c r="AM95" s="65">
        <v>2.0299999999999998</v>
      </c>
      <c r="AN95" s="39" t="s">
        <v>704</v>
      </c>
      <c r="AO95" s="39" t="s">
        <v>704</v>
      </c>
      <c r="AP95" s="15"/>
      <c r="AQ95" s="86" t="s">
        <v>60</v>
      </c>
      <c r="AR95" s="87">
        <v>3401</v>
      </c>
      <c r="AS95" s="225">
        <v>3</v>
      </c>
      <c r="AT95" s="194" t="s">
        <v>1225</v>
      </c>
      <c r="AU95" s="225" t="s">
        <v>1224</v>
      </c>
      <c r="AV95" s="225" t="s">
        <v>1225</v>
      </c>
      <c r="AW95" s="225" t="s">
        <v>1225</v>
      </c>
      <c r="AX95" s="225">
        <v>2</v>
      </c>
    </row>
    <row r="96" spans="1:50" x14ac:dyDescent="0.2">
      <c r="A96" s="158">
        <v>51099</v>
      </c>
      <c r="B96" s="155" t="s">
        <v>448</v>
      </c>
      <c r="C96" s="156" t="s">
        <v>68</v>
      </c>
      <c r="D96" s="156" t="s">
        <v>1412</v>
      </c>
      <c r="E96" s="156">
        <v>455295</v>
      </c>
      <c r="F96" s="156">
        <v>5376400</v>
      </c>
      <c r="G96" s="157">
        <v>2954</v>
      </c>
      <c r="H96" s="121" t="s">
        <v>448</v>
      </c>
      <c r="I96" s="57" t="s">
        <v>68</v>
      </c>
      <c r="J96" s="57" t="s">
        <v>449</v>
      </c>
      <c r="K96" s="57">
        <v>3455353</v>
      </c>
      <c r="L96" s="57">
        <v>5378112</v>
      </c>
      <c r="M96" s="127">
        <v>2954</v>
      </c>
      <c r="N96" s="134" t="s">
        <v>683</v>
      </c>
      <c r="O96" s="57" t="s">
        <v>1233</v>
      </c>
      <c r="P96" s="87">
        <v>8</v>
      </c>
      <c r="Q96" s="57" t="s">
        <v>1228</v>
      </c>
      <c r="R96" s="53" t="s">
        <v>807</v>
      </c>
      <c r="S96" s="94"/>
      <c r="T96" s="95">
        <v>39448</v>
      </c>
      <c r="U96" s="96" t="s">
        <v>1226</v>
      </c>
      <c r="V96" s="94" t="s">
        <v>1225</v>
      </c>
      <c r="W96" s="94">
        <v>8</v>
      </c>
      <c r="X96" s="94">
        <v>207</v>
      </c>
      <c r="Y96" s="97">
        <v>100</v>
      </c>
      <c r="Z96" s="72">
        <v>78.260000000000005</v>
      </c>
      <c r="AA96" s="33" t="s">
        <v>706</v>
      </c>
      <c r="AB96" s="65">
        <v>32.159999999999997</v>
      </c>
      <c r="AC96" s="65" t="s">
        <v>1231</v>
      </c>
      <c r="AD96" s="59" t="s">
        <v>1225</v>
      </c>
      <c r="AE96" s="60">
        <v>100.05</v>
      </c>
      <c r="AF96" s="63">
        <v>84</v>
      </c>
      <c r="AG96" s="71">
        <v>2.12</v>
      </c>
      <c r="AH96" s="65">
        <v>0.72</v>
      </c>
      <c r="AI96" s="65">
        <v>-17.239999999999998</v>
      </c>
      <c r="AJ96" s="67">
        <v>0.66</v>
      </c>
      <c r="AK96" s="40" t="s">
        <v>706</v>
      </c>
      <c r="AL96" s="84">
        <v>0.77800000000000002</v>
      </c>
      <c r="AM96" s="65">
        <v>1.67</v>
      </c>
      <c r="AN96" s="40" t="s">
        <v>706</v>
      </c>
      <c r="AO96" s="39" t="s">
        <v>704</v>
      </c>
      <c r="AP96" s="15" t="s">
        <v>967</v>
      </c>
      <c r="AQ96" s="86" t="s">
        <v>60</v>
      </c>
      <c r="AR96" s="87">
        <v>3401</v>
      </c>
      <c r="AS96" s="227"/>
      <c r="AT96" s="194" t="s">
        <v>1225</v>
      </c>
      <c r="AU96" s="227"/>
      <c r="AV96" s="227"/>
      <c r="AW96" s="227"/>
      <c r="AX96" s="227"/>
    </row>
    <row r="97" spans="1:50" x14ac:dyDescent="0.2">
      <c r="A97" s="158">
        <v>117732</v>
      </c>
      <c r="B97" s="155" t="s">
        <v>3</v>
      </c>
      <c r="C97" s="156" t="s">
        <v>68</v>
      </c>
      <c r="D97" s="156" t="s">
        <v>4</v>
      </c>
      <c r="E97" s="156">
        <v>452168</v>
      </c>
      <c r="F97" s="156">
        <v>5387498</v>
      </c>
      <c r="G97" s="157">
        <v>2954</v>
      </c>
      <c r="H97" s="121" t="s">
        <v>3</v>
      </c>
      <c r="I97" s="57" t="s">
        <v>68</v>
      </c>
      <c r="J97" s="57" t="s">
        <v>4</v>
      </c>
      <c r="K97" s="57">
        <v>3452224</v>
      </c>
      <c r="L97" s="57">
        <v>5389214</v>
      </c>
      <c r="M97" s="127">
        <v>2954</v>
      </c>
      <c r="N97" s="134" t="s">
        <v>683</v>
      </c>
      <c r="O97" s="57" t="s">
        <v>1227</v>
      </c>
      <c r="P97" s="87">
        <v>1</v>
      </c>
      <c r="Q97" s="57" t="s">
        <v>1230</v>
      </c>
      <c r="R97" s="53" t="s">
        <v>807</v>
      </c>
      <c r="S97" s="94"/>
      <c r="T97" s="95">
        <v>38718</v>
      </c>
      <c r="U97" s="96" t="s">
        <v>1226</v>
      </c>
      <c r="V97" s="94" t="s">
        <v>1224</v>
      </c>
      <c r="W97" s="94" t="s">
        <v>705</v>
      </c>
      <c r="X97" s="94" t="s">
        <v>705</v>
      </c>
      <c r="Y97" s="97" t="s">
        <v>705</v>
      </c>
      <c r="Z97" s="103" t="s">
        <v>705</v>
      </c>
      <c r="AA97" s="35"/>
      <c r="AB97" s="65" t="s">
        <v>705</v>
      </c>
      <c r="AC97" s="65" t="s">
        <v>1231</v>
      </c>
      <c r="AD97" s="59" t="s">
        <v>1225</v>
      </c>
      <c r="AE97" s="60">
        <v>100.02</v>
      </c>
      <c r="AF97" s="63">
        <v>76</v>
      </c>
      <c r="AG97" s="71">
        <v>2.2799999999999998</v>
      </c>
      <c r="AH97" s="65">
        <v>0</v>
      </c>
      <c r="AI97" s="65">
        <v>-5.32</v>
      </c>
      <c r="AJ97" s="67">
        <v>0.6</v>
      </c>
      <c r="AK97" s="40" t="s">
        <v>706</v>
      </c>
      <c r="AL97" s="84">
        <v>0.60299999999999998</v>
      </c>
      <c r="AM97" s="65">
        <v>1.99</v>
      </c>
      <c r="AN97" s="40" t="s">
        <v>706</v>
      </c>
      <c r="AO97" s="40" t="s">
        <v>706</v>
      </c>
      <c r="AP97" s="15"/>
      <c r="AQ97" s="86" t="s">
        <v>60</v>
      </c>
      <c r="AR97" s="87">
        <v>3401</v>
      </c>
      <c r="AS97" s="226"/>
      <c r="AT97" s="194" t="s">
        <v>1225</v>
      </c>
      <c r="AU97" s="226"/>
      <c r="AV97" s="226"/>
      <c r="AW97" s="226"/>
      <c r="AX97" s="226"/>
    </row>
    <row r="98" spans="1:50" x14ac:dyDescent="0.2">
      <c r="A98" s="162">
        <v>51060</v>
      </c>
      <c r="B98" s="159" t="s">
        <v>264</v>
      </c>
      <c r="C98" s="160" t="s">
        <v>68</v>
      </c>
      <c r="D98" s="160" t="s">
        <v>1588</v>
      </c>
      <c r="E98" s="160">
        <v>451820</v>
      </c>
      <c r="F98" s="160">
        <v>5404025</v>
      </c>
      <c r="G98" s="161">
        <v>2954</v>
      </c>
      <c r="H98" s="122" t="s">
        <v>264</v>
      </c>
      <c r="I98" s="58" t="s">
        <v>68</v>
      </c>
      <c r="J98" s="58" t="s">
        <v>265</v>
      </c>
      <c r="K98" s="58">
        <v>3451876</v>
      </c>
      <c r="L98" s="58">
        <v>5405748</v>
      </c>
      <c r="M98" s="128">
        <v>2954</v>
      </c>
      <c r="N98" s="135" t="s">
        <v>683</v>
      </c>
      <c r="O98" s="58" t="s">
        <v>1233</v>
      </c>
      <c r="P98" s="89">
        <v>20</v>
      </c>
      <c r="Q98" s="58" t="s">
        <v>1230</v>
      </c>
      <c r="R98" s="52" t="s">
        <v>703</v>
      </c>
      <c r="S98" s="98"/>
      <c r="T98" s="99">
        <v>39448</v>
      </c>
      <c r="U98" s="100" t="s">
        <v>1226</v>
      </c>
      <c r="V98" s="98" t="s">
        <v>1225</v>
      </c>
      <c r="W98" s="98">
        <v>4</v>
      </c>
      <c r="X98" s="98">
        <v>63</v>
      </c>
      <c r="Y98" s="101">
        <v>100</v>
      </c>
      <c r="Z98" s="72">
        <v>57.14</v>
      </c>
      <c r="AA98" s="33" t="s">
        <v>706</v>
      </c>
      <c r="AB98" s="69">
        <v>12.7</v>
      </c>
      <c r="AC98" s="69" t="s">
        <v>1231</v>
      </c>
      <c r="AD98" s="61" t="s">
        <v>1225</v>
      </c>
      <c r="AE98" s="62">
        <v>99.56</v>
      </c>
      <c r="AF98" s="63">
        <v>41</v>
      </c>
      <c r="AG98" s="71">
        <v>2.31</v>
      </c>
      <c r="AH98" s="69">
        <v>0</v>
      </c>
      <c r="AI98" s="69">
        <v>-2.61</v>
      </c>
      <c r="AJ98" s="66">
        <v>0.42</v>
      </c>
      <c r="AK98" s="39" t="s">
        <v>704</v>
      </c>
      <c r="AL98" s="85">
        <v>0.60499999999999998</v>
      </c>
      <c r="AM98" s="69">
        <v>2.2799999999999998</v>
      </c>
      <c r="AN98" s="39" t="s">
        <v>704</v>
      </c>
      <c r="AO98" s="39" t="s">
        <v>704</v>
      </c>
      <c r="AP98" s="16" t="s">
        <v>71</v>
      </c>
      <c r="AQ98" s="88" t="s">
        <v>736</v>
      </c>
      <c r="AR98" s="89">
        <v>3402</v>
      </c>
      <c r="AS98" s="90">
        <v>1</v>
      </c>
      <c r="AT98" s="195" t="s">
        <v>1224</v>
      </c>
      <c r="AU98" s="90" t="s">
        <v>1224</v>
      </c>
      <c r="AV98" s="90" t="s">
        <v>1224</v>
      </c>
      <c r="AW98" s="90" t="s">
        <v>1225</v>
      </c>
      <c r="AX98" s="91" t="s">
        <v>1168</v>
      </c>
    </row>
    <row r="99" spans="1:50" x14ac:dyDescent="0.2">
      <c r="A99" s="158">
        <v>117734</v>
      </c>
      <c r="B99" s="155" t="s">
        <v>66</v>
      </c>
      <c r="C99" s="156" t="s">
        <v>68</v>
      </c>
      <c r="D99" s="156" t="s">
        <v>67</v>
      </c>
      <c r="E99" s="156">
        <v>440734</v>
      </c>
      <c r="F99" s="156">
        <v>5415641</v>
      </c>
      <c r="G99" s="157">
        <v>2954</v>
      </c>
      <c r="H99" s="121" t="s">
        <v>66</v>
      </c>
      <c r="I99" s="57" t="s">
        <v>68</v>
      </c>
      <c r="J99" s="57" t="s">
        <v>67</v>
      </c>
      <c r="K99" s="57">
        <v>3440786</v>
      </c>
      <c r="L99" s="57">
        <v>5417368</v>
      </c>
      <c r="M99" s="127">
        <v>2954</v>
      </c>
      <c r="N99" s="134" t="s">
        <v>683</v>
      </c>
      <c r="O99" s="57" t="s">
        <v>1233</v>
      </c>
      <c r="P99" s="87">
        <v>20</v>
      </c>
      <c r="Q99" s="57" t="s">
        <v>1234</v>
      </c>
      <c r="R99" s="52" t="s">
        <v>703</v>
      </c>
      <c r="S99" s="94" t="s">
        <v>968</v>
      </c>
      <c r="T99" s="95">
        <v>38718</v>
      </c>
      <c r="U99" s="96" t="s">
        <v>1232</v>
      </c>
      <c r="V99" s="94" t="s">
        <v>1225</v>
      </c>
      <c r="W99" s="94">
        <v>7</v>
      </c>
      <c r="X99" s="94">
        <v>129</v>
      </c>
      <c r="Y99" s="97">
        <v>100</v>
      </c>
      <c r="Z99" s="72">
        <v>-29.46</v>
      </c>
      <c r="AA99" s="31" t="s">
        <v>704</v>
      </c>
      <c r="AB99" s="65" t="s">
        <v>705</v>
      </c>
      <c r="AC99" s="65" t="s">
        <v>1231</v>
      </c>
      <c r="AD99" s="59" t="s">
        <v>1225</v>
      </c>
      <c r="AE99" s="60">
        <v>99.16</v>
      </c>
      <c r="AF99" s="63">
        <v>41</v>
      </c>
      <c r="AG99" s="71">
        <v>2.77</v>
      </c>
      <c r="AH99" s="65">
        <v>0</v>
      </c>
      <c r="AI99" s="65">
        <v>1.63</v>
      </c>
      <c r="AJ99" s="70">
        <v>0.36</v>
      </c>
      <c r="AK99" s="41" t="s">
        <v>707</v>
      </c>
      <c r="AL99" s="84">
        <v>0.35699999999999998</v>
      </c>
      <c r="AM99" s="65">
        <v>3.06</v>
      </c>
      <c r="AN99" s="41" t="s">
        <v>707</v>
      </c>
      <c r="AO99" s="41" t="s">
        <v>707</v>
      </c>
      <c r="AP99" s="15" t="s">
        <v>635</v>
      </c>
      <c r="AQ99" s="86" t="s">
        <v>69</v>
      </c>
      <c r="AR99" s="87">
        <v>3403</v>
      </c>
      <c r="AS99" s="225">
        <v>2</v>
      </c>
      <c r="AT99" s="194" t="s">
        <v>1225</v>
      </c>
      <c r="AU99" s="225" t="s">
        <v>1225</v>
      </c>
      <c r="AV99" s="225" t="s">
        <v>1224</v>
      </c>
      <c r="AW99" s="225" t="s">
        <v>1225</v>
      </c>
      <c r="AX99" s="225">
        <v>3</v>
      </c>
    </row>
    <row r="100" spans="1:50" x14ac:dyDescent="0.2">
      <c r="A100" s="158">
        <v>51117</v>
      </c>
      <c r="B100" s="155" t="s">
        <v>603</v>
      </c>
      <c r="C100" s="156" t="s">
        <v>605</v>
      </c>
      <c r="D100" s="156" t="s">
        <v>604</v>
      </c>
      <c r="E100" s="156">
        <v>439831</v>
      </c>
      <c r="F100" s="156">
        <v>5413854</v>
      </c>
      <c r="G100" s="157">
        <v>2630</v>
      </c>
      <c r="H100" s="121" t="s">
        <v>603</v>
      </c>
      <c r="I100" s="57" t="s">
        <v>605</v>
      </c>
      <c r="J100" s="57" t="s">
        <v>604</v>
      </c>
      <c r="K100" s="57">
        <v>3439882</v>
      </c>
      <c r="L100" s="57">
        <v>5415581</v>
      </c>
      <c r="M100" s="127">
        <v>2630</v>
      </c>
      <c r="N100" s="134" t="s">
        <v>118</v>
      </c>
      <c r="O100" s="57" t="s">
        <v>1233</v>
      </c>
      <c r="P100" s="87">
        <v>8</v>
      </c>
      <c r="Q100" s="57" t="s">
        <v>1237</v>
      </c>
      <c r="R100" s="51" t="s">
        <v>681</v>
      </c>
      <c r="S100" s="94"/>
      <c r="T100" s="95">
        <v>39448</v>
      </c>
      <c r="U100" s="96" t="s">
        <v>1232</v>
      </c>
      <c r="V100" s="94" t="s">
        <v>1225</v>
      </c>
      <c r="W100" s="94">
        <v>5</v>
      </c>
      <c r="X100" s="94">
        <v>26</v>
      </c>
      <c r="Y100" s="97">
        <v>100</v>
      </c>
      <c r="Z100" s="72">
        <v>-30.77</v>
      </c>
      <c r="AA100" s="31" t="s">
        <v>704</v>
      </c>
      <c r="AB100" s="65" t="s">
        <v>705</v>
      </c>
      <c r="AC100" s="65" t="s">
        <v>1236</v>
      </c>
      <c r="AD100" s="59" t="s">
        <v>1225</v>
      </c>
      <c r="AE100" s="60">
        <v>99.98</v>
      </c>
      <c r="AF100" s="63">
        <v>37</v>
      </c>
      <c r="AG100" s="71">
        <v>2.9</v>
      </c>
      <c r="AH100" s="65" t="s">
        <v>705</v>
      </c>
      <c r="AI100" s="65">
        <v>1.74</v>
      </c>
      <c r="AJ100" s="70">
        <v>0.32</v>
      </c>
      <c r="AK100" s="41" t="s">
        <v>707</v>
      </c>
      <c r="AL100" s="84">
        <v>0.33500000000000002</v>
      </c>
      <c r="AM100" s="65">
        <v>3.12</v>
      </c>
      <c r="AN100" s="41" t="s">
        <v>707</v>
      </c>
      <c r="AO100" s="41" t="s">
        <v>707</v>
      </c>
      <c r="AP100" s="15" t="s">
        <v>636</v>
      </c>
      <c r="AQ100" s="86" t="s">
        <v>69</v>
      </c>
      <c r="AR100" s="87">
        <v>3403</v>
      </c>
      <c r="AS100" s="226"/>
      <c r="AT100" s="194" t="s">
        <v>1225</v>
      </c>
      <c r="AU100" s="226"/>
      <c r="AV100" s="226"/>
      <c r="AW100" s="226"/>
      <c r="AX100" s="226"/>
    </row>
    <row r="101" spans="1:50" x14ac:dyDescent="0.2">
      <c r="A101" s="162">
        <v>117620</v>
      </c>
      <c r="B101" s="159" t="s">
        <v>655</v>
      </c>
      <c r="C101" s="160" t="s">
        <v>386</v>
      </c>
      <c r="D101" s="160" t="s">
        <v>1303</v>
      </c>
      <c r="E101" s="160">
        <v>460079</v>
      </c>
      <c r="F101" s="160">
        <v>5418079</v>
      </c>
      <c r="G101" s="161">
        <v>10609</v>
      </c>
      <c r="H101" s="122" t="s">
        <v>655</v>
      </c>
      <c r="I101" s="58" t="s">
        <v>386</v>
      </c>
      <c r="J101" s="58" t="s">
        <v>656</v>
      </c>
      <c r="K101" s="58">
        <v>3460138</v>
      </c>
      <c r="L101" s="58">
        <v>5419807</v>
      </c>
      <c r="M101" s="128">
        <v>10609</v>
      </c>
      <c r="N101" s="135" t="s">
        <v>683</v>
      </c>
      <c r="O101" s="58" t="s">
        <v>1233</v>
      </c>
      <c r="P101" s="89">
        <v>5</v>
      </c>
      <c r="Q101" s="58" t="s">
        <v>1228</v>
      </c>
      <c r="R101" s="51" t="s">
        <v>681</v>
      </c>
      <c r="S101" s="98" t="s">
        <v>969</v>
      </c>
      <c r="T101" s="99">
        <v>38718</v>
      </c>
      <c r="U101" s="100" t="s">
        <v>1226</v>
      </c>
      <c r="V101" s="98" t="s">
        <v>1224</v>
      </c>
      <c r="W101" s="98">
        <v>2</v>
      </c>
      <c r="X101" s="98">
        <v>9</v>
      </c>
      <c r="Y101" s="101">
        <v>100</v>
      </c>
      <c r="Z101" s="72">
        <v>11.11</v>
      </c>
      <c r="AA101" s="34"/>
      <c r="AB101" s="69">
        <v>0</v>
      </c>
      <c r="AC101" s="69" t="s">
        <v>1231</v>
      </c>
      <c r="AD101" s="61" t="s">
        <v>1225</v>
      </c>
      <c r="AE101" s="62">
        <v>100.02</v>
      </c>
      <c r="AF101" s="73">
        <v>19</v>
      </c>
      <c r="AG101" s="71">
        <v>2.9</v>
      </c>
      <c r="AH101" s="69">
        <v>0</v>
      </c>
      <c r="AI101" s="69">
        <v>1.89</v>
      </c>
      <c r="AJ101" s="70">
        <v>0.23</v>
      </c>
      <c r="AK101" s="41" t="s">
        <v>707</v>
      </c>
      <c r="AL101" s="85">
        <v>0.23200000000000001</v>
      </c>
      <c r="AM101" s="69">
        <v>3.99</v>
      </c>
      <c r="AN101" s="41" t="s">
        <v>707</v>
      </c>
      <c r="AO101" s="41" t="s">
        <v>707</v>
      </c>
      <c r="AP101" s="16" t="s">
        <v>970</v>
      </c>
      <c r="AQ101" s="88" t="s">
        <v>5</v>
      </c>
      <c r="AR101" s="89">
        <v>3404</v>
      </c>
      <c r="AS101" s="90">
        <v>1</v>
      </c>
      <c r="AT101" s="195" t="s">
        <v>1225</v>
      </c>
      <c r="AU101" s="90" t="s">
        <v>1225</v>
      </c>
      <c r="AV101" s="90" t="s">
        <v>1224</v>
      </c>
      <c r="AW101" s="90" t="s">
        <v>1225</v>
      </c>
      <c r="AX101" s="90">
        <v>3</v>
      </c>
    </row>
    <row r="102" spans="1:50" x14ac:dyDescent="0.2">
      <c r="A102" s="158">
        <v>117618</v>
      </c>
      <c r="B102" s="155" t="s">
        <v>287</v>
      </c>
      <c r="C102" s="156" t="s">
        <v>382</v>
      </c>
      <c r="D102" s="156" t="s">
        <v>381</v>
      </c>
      <c r="E102" s="156">
        <v>448556</v>
      </c>
      <c r="F102" s="156">
        <v>5426382</v>
      </c>
      <c r="G102" s="157">
        <v>2608</v>
      </c>
      <c r="H102" s="121" t="s">
        <v>287</v>
      </c>
      <c r="I102" s="57" t="s">
        <v>382</v>
      </c>
      <c r="J102" s="57" t="s">
        <v>381</v>
      </c>
      <c r="K102" s="57">
        <v>3448611</v>
      </c>
      <c r="L102" s="57">
        <v>5428114</v>
      </c>
      <c r="M102" s="127">
        <v>2608</v>
      </c>
      <c r="N102" s="134" t="s">
        <v>118</v>
      </c>
      <c r="O102" s="57" t="s">
        <v>692</v>
      </c>
      <c r="P102" s="87">
        <v>15</v>
      </c>
      <c r="Q102" s="57" t="s">
        <v>1237</v>
      </c>
      <c r="R102" s="53" t="s">
        <v>807</v>
      </c>
      <c r="S102" s="94" t="s">
        <v>971</v>
      </c>
      <c r="T102" s="95">
        <v>38718</v>
      </c>
      <c r="U102" s="96" t="s">
        <v>1232</v>
      </c>
      <c r="V102" s="94" t="s">
        <v>1225</v>
      </c>
      <c r="W102" s="94">
        <v>3</v>
      </c>
      <c r="X102" s="94">
        <v>118</v>
      </c>
      <c r="Y102" s="97">
        <v>100</v>
      </c>
      <c r="Z102" s="107">
        <v>-100</v>
      </c>
      <c r="AA102" s="36" t="s">
        <v>791</v>
      </c>
      <c r="AB102" s="65" t="s">
        <v>705</v>
      </c>
      <c r="AC102" s="65" t="s">
        <v>1236</v>
      </c>
      <c r="AD102" s="59" t="s">
        <v>1225</v>
      </c>
      <c r="AE102" s="60">
        <v>99.28</v>
      </c>
      <c r="AF102" s="63">
        <v>49</v>
      </c>
      <c r="AG102" s="71">
        <v>2.99</v>
      </c>
      <c r="AH102" s="65" t="s">
        <v>705</v>
      </c>
      <c r="AI102" s="65">
        <v>0</v>
      </c>
      <c r="AJ102" s="70">
        <v>0.37</v>
      </c>
      <c r="AK102" s="41" t="s">
        <v>707</v>
      </c>
      <c r="AL102" s="84">
        <v>0.185</v>
      </c>
      <c r="AM102" s="65">
        <v>3.88</v>
      </c>
      <c r="AN102" s="41" t="s">
        <v>707</v>
      </c>
      <c r="AO102" s="41" t="s">
        <v>707</v>
      </c>
      <c r="AP102" s="15" t="s">
        <v>637</v>
      </c>
      <c r="AQ102" s="86" t="s">
        <v>383</v>
      </c>
      <c r="AR102" s="87">
        <v>3405</v>
      </c>
      <c r="AS102" s="92">
        <v>1</v>
      </c>
      <c r="AT102" s="194" t="s">
        <v>1225</v>
      </c>
      <c r="AU102" s="92" t="s">
        <v>1225</v>
      </c>
      <c r="AV102" s="92" t="s">
        <v>1224</v>
      </c>
      <c r="AW102" s="92" t="s">
        <v>1225</v>
      </c>
      <c r="AX102" s="92">
        <v>3</v>
      </c>
    </row>
    <row r="103" spans="1:50" x14ac:dyDescent="0.2">
      <c r="A103" s="162">
        <v>51103</v>
      </c>
      <c r="B103" s="159" t="s">
        <v>384</v>
      </c>
      <c r="C103" s="160" t="s">
        <v>386</v>
      </c>
      <c r="D103" s="160" t="s">
        <v>1302</v>
      </c>
      <c r="E103" s="160">
        <v>451460</v>
      </c>
      <c r="F103" s="160">
        <v>5428368</v>
      </c>
      <c r="G103" s="161">
        <v>10609</v>
      </c>
      <c r="H103" s="122" t="s">
        <v>384</v>
      </c>
      <c r="I103" s="58" t="s">
        <v>386</v>
      </c>
      <c r="J103" s="58" t="s">
        <v>385</v>
      </c>
      <c r="K103" s="58">
        <v>3451489</v>
      </c>
      <c r="L103" s="58">
        <v>5430220</v>
      </c>
      <c r="M103" s="128">
        <v>10609</v>
      </c>
      <c r="N103" s="135" t="s">
        <v>683</v>
      </c>
      <c r="O103" s="58" t="s">
        <v>1233</v>
      </c>
      <c r="P103" s="89">
        <v>8</v>
      </c>
      <c r="Q103" s="58" t="s">
        <v>1234</v>
      </c>
      <c r="R103" s="52" t="s">
        <v>703</v>
      </c>
      <c r="S103" s="98" t="s">
        <v>972</v>
      </c>
      <c r="T103" s="99">
        <v>39448</v>
      </c>
      <c r="U103" s="100" t="s">
        <v>1232</v>
      </c>
      <c r="V103" s="98" t="s">
        <v>1224</v>
      </c>
      <c r="W103" s="98">
        <v>6</v>
      </c>
      <c r="X103" s="98">
        <v>104</v>
      </c>
      <c r="Y103" s="101">
        <v>38.462000000000003</v>
      </c>
      <c r="Z103" s="72">
        <v>-20</v>
      </c>
      <c r="AA103" s="34"/>
      <c r="AB103" s="69" t="s">
        <v>705</v>
      </c>
      <c r="AC103" s="69" t="s">
        <v>1231</v>
      </c>
      <c r="AD103" s="61" t="s">
        <v>1225</v>
      </c>
      <c r="AE103" s="62">
        <v>99.74</v>
      </c>
      <c r="AF103" s="73">
        <v>9</v>
      </c>
      <c r="AG103" s="71">
        <v>3.06</v>
      </c>
      <c r="AH103" s="69">
        <v>0</v>
      </c>
      <c r="AI103" s="69">
        <v>9.68</v>
      </c>
      <c r="AJ103" s="75">
        <v>0.16</v>
      </c>
      <c r="AK103" s="42" t="s">
        <v>791</v>
      </c>
      <c r="AL103" s="85">
        <v>0.16200000000000001</v>
      </c>
      <c r="AM103" s="69">
        <v>4.42</v>
      </c>
      <c r="AN103" s="42" t="s">
        <v>791</v>
      </c>
      <c r="AO103" s="42" t="s">
        <v>791</v>
      </c>
      <c r="AP103" s="16" t="s">
        <v>70</v>
      </c>
      <c r="AQ103" s="88" t="s">
        <v>387</v>
      </c>
      <c r="AR103" s="89">
        <v>3406</v>
      </c>
      <c r="AS103" s="222">
        <v>2</v>
      </c>
      <c r="AT103" s="195" t="s">
        <v>1225</v>
      </c>
      <c r="AU103" s="222" t="s">
        <v>1225</v>
      </c>
      <c r="AV103" s="222" t="s">
        <v>1225</v>
      </c>
      <c r="AW103" s="222" t="s">
        <v>1225</v>
      </c>
      <c r="AX103" s="228">
        <v>4</v>
      </c>
    </row>
    <row r="104" spans="1:50" x14ac:dyDescent="0.2">
      <c r="A104" s="162">
        <v>117617</v>
      </c>
      <c r="B104" s="159" t="s">
        <v>362</v>
      </c>
      <c r="C104" s="160" t="s">
        <v>364</v>
      </c>
      <c r="D104" s="160" t="s">
        <v>1299</v>
      </c>
      <c r="E104" s="160">
        <v>453524</v>
      </c>
      <c r="F104" s="160">
        <v>5424931</v>
      </c>
      <c r="G104" s="161">
        <v>10567</v>
      </c>
      <c r="H104" s="122" t="s">
        <v>362</v>
      </c>
      <c r="I104" s="58" t="s">
        <v>364</v>
      </c>
      <c r="J104" s="58" t="s">
        <v>363</v>
      </c>
      <c r="K104" s="58">
        <v>3453126</v>
      </c>
      <c r="L104" s="58">
        <v>5426328</v>
      </c>
      <c r="M104" s="128">
        <v>10567</v>
      </c>
      <c r="N104" s="135" t="s">
        <v>118</v>
      </c>
      <c r="O104" s="58" t="s">
        <v>1233</v>
      </c>
      <c r="P104" s="89">
        <v>4</v>
      </c>
      <c r="Q104" s="58" t="s">
        <v>1237</v>
      </c>
      <c r="R104" s="52" t="s">
        <v>703</v>
      </c>
      <c r="S104" s="98"/>
      <c r="T104" s="99">
        <v>38718</v>
      </c>
      <c r="U104" s="100" t="s">
        <v>1232</v>
      </c>
      <c r="V104" s="98" t="s">
        <v>1225</v>
      </c>
      <c r="W104" s="98">
        <v>2</v>
      </c>
      <c r="X104" s="98">
        <v>35</v>
      </c>
      <c r="Y104" s="101">
        <v>100</v>
      </c>
      <c r="Z104" s="72">
        <v>-22.86</v>
      </c>
      <c r="AA104" s="32" t="s">
        <v>707</v>
      </c>
      <c r="AB104" s="69" t="s">
        <v>705</v>
      </c>
      <c r="AC104" s="69" t="s">
        <v>1236</v>
      </c>
      <c r="AD104" s="61" t="s">
        <v>1225</v>
      </c>
      <c r="AE104" s="62">
        <v>99.98</v>
      </c>
      <c r="AF104" s="73">
        <v>22</v>
      </c>
      <c r="AG104" s="71">
        <v>2.9</v>
      </c>
      <c r="AH104" s="69" t="s">
        <v>705</v>
      </c>
      <c r="AI104" s="69">
        <v>0.87</v>
      </c>
      <c r="AJ104" s="70">
        <v>0.25</v>
      </c>
      <c r="AK104" s="41" t="s">
        <v>707</v>
      </c>
      <c r="AL104" s="85">
        <v>0.24099999999999999</v>
      </c>
      <c r="AM104" s="69">
        <v>3.6</v>
      </c>
      <c r="AN104" s="41" t="s">
        <v>707</v>
      </c>
      <c r="AO104" s="41" t="s">
        <v>707</v>
      </c>
      <c r="AP104" s="16" t="s">
        <v>638</v>
      </c>
      <c r="AQ104" s="88" t="s">
        <v>387</v>
      </c>
      <c r="AR104" s="89">
        <v>3406</v>
      </c>
      <c r="AS104" s="224"/>
      <c r="AT104" s="195" t="s">
        <v>1225</v>
      </c>
      <c r="AU104" s="224"/>
      <c r="AV104" s="224"/>
      <c r="AW104" s="224"/>
      <c r="AX104" s="224"/>
    </row>
    <row r="105" spans="1:50" x14ac:dyDescent="0.2">
      <c r="A105" s="158">
        <v>117735</v>
      </c>
      <c r="B105" s="155" t="s">
        <v>349</v>
      </c>
      <c r="C105" s="156" t="s">
        <v>351</v>
      </c>
      <c r="D105" s="156" t="s">
        <v>1589</v>
      </c>
      <c r="E105" s="156">
        <v>465431</v>
      </c>
      <c r="F105" s="156">
        <v>5428122</v>
      </c>
      <c r="G105" s="157">
        <v>14613</v>
      </c>
      <c r="H105" s="121" t="s">
        <v>349</v>
      </c>
      <c r="I105" s="57" t="s">
        <v>351</v>
      </c>
      <c r="J105" s="57" t="s">
        <v>350</v>
      </c>
      <c r="K105" s="57">
        <v>3465493</v>
      </c>
      <c r="L105" s="57">
        <v>5429854</v>
      </c>
      <c r="M105" s="127">
        <v>14613</v>
      </c>
      <c r="N105" s="134" t="s">
        <v>798</v>
      </c>
      <c r="O105" s="57" t="s">
        <v>1233</v>
      </c>
      <c r="P105" s="87">
        <v>6</v>
      </c>
      <c r="Q105" s="57" t="s">
        <v>1228</v>
      </c>
      <c r="R105" s="52" t="s">
        <v>703</v>
      </c>
      <c r="S105" s="94" t="s">
        <v>973</v>
      </c>
      <c r="T105" s="95">
        <v>38718</v>
      </c>
      <c r="U105" s="96" t="s">
        <v>1235</v>
      </c>
      <c r="V105" s="94" t="s">
        <v>1225</v>
      </c>
      <c r="W105" s="94">
        <v>2</v>
      </c>
      <c r="X105" s="94">
        <v>28</v>
      </c>
      <c r="Y105" s="97">
        <v>100</v>
      </c>
      <c r="Z105" s="72">
        <v>-3.57</v>
      </c>
      <c r="AA105" s="32" t="s">
        <v>707</v>
      </c>
      <c r="AB105" s="65" t="s">
        <v>705</v>
      </c>
      <c r="AC105" s="65" t="s">
        <v>563</v>
      </c>
      <c r="AD105" s="59" t="s">
        <v>1225</v>
      </c>
      <c r="AE105" s="60">
        <v>100.03</v>
      </c>
      <c r="AF105" s="63">
        <v>42</v>
      </c>
      <c r="AG105" s="71">
        <v>2.93</v>
      </c>
      <c r="AH105" s="65" t="s">
        <v>705</v>
      </c>
      <c r="AI105" s="65">
        <v>3.62</v>
      </c>
      <c r="AJ105" s="70">
        <v>0.34</v>
      </c>
      <c r="AK105" s="41" t="s">
        <v>707</v>
      </c>
      <c r="AL105" s="84">
        <v>0.41299999999999998</v>
      </c>
      <c r="AM105" s="65">
        <v>3.12</v>
      </c>
      <c r="AN105" s="41" t="s">
        <v>707</v>
      </c>
      <c r="AO105" s="41" t="s">
        <v>707</v>
      </c>
      <c r="AP105" s="15" t="s">
        <v>639</v>
      </c>
      <c r="AQ105" s="86" t="s">
        <v>59</v>
      </c>
      <c r="AR105" s="87">
        <v>3501</v>
      </c>
      <c r="AS105" s="92">
        <v>1</v>
      </c>
      <c r="AT105" s="194" t="s">
        <v>1225</v>
      </c>
      <c r="AU105" s="92" t="s">
        <v>1225</v>
      </c>
      <c r="AV105" s="92" t="s">
        <v>1224</v>
      </c>
      <c r="AW105" s="92" t="s">
        <v>1225</v>
      </c>
      <c r="AX105" s="92">
        <v>3</v>
      </c>
    </row>
    <row r="106" spans="1:50" x14ac:dyDescent="0.2">
      <c r="A106" s="162">
        <v>117736</v>
      </c>
      <c r="B106" s="159" t="s">
        <v>858</v>
      </c>
      <c r="C106" s="160" t="s">
        <v>351</v>
      </c>
      <c r="D106" s="160" t="s">
        <v>1590</v>
      </c>
      <c r="E106" s="160">
        <v>459859</v>
      </c>
      <c r="F106" s="160">
        <v>5447154</v>
      </c>
      <c r="G106" s="161">
        <v>14613</v>
      </c>
      <c r="H106" s="122" t="s">
        <v>858</v>
      </c>
      <c r="I106" s="58" t="s">
        <v>351</v>
      </c>
      <c r="J106" s="58" t="s">
        <v>1056</v>
      </c>
      <c r="K106" s="58">
        <v>3459604</v>
      </c>
      <c r="L106" s="58">
        <v>5448847</v>
      </c>
      <c r="M106" s="128">
        <v>14613</v>
      </c>
      <c r="N106" s="135" t="s">
        <v>798</v>
      </c>
      <c r="O106" s="58" t="s">
        <v>1233</v>
      </c>
      <c r="P106" s="89">
        <v>6</v>
      </c>
      <c r="Q106" s="58" t="s">
        <v>1237</v>
      </c>
      <c r="R106" s="51" t="s">
        <v>681</v>
      </c>
      <c r="S106" s="98" t="s">
        <v>777</v>
      </c>
      <c r="T106" s="99">
        <v>38718</v>
      </c>
      <c r="U106" s="100" t="s">
        <v>1232</v>
      </c>
      <c r="V106" s="98" t="s">
        <v>1225</v>
      </c>
      <c r="W106" s="98">
        <v>5</v>
      </c>
      <c r="X106" s="98">
        <v>164</v>
      </c>
      <c r="Y106" s="101">
        <v>100</v>
      </c>
      <c r="Z106" s="107">
        <v>-100</v>
      </c>
      <c r="AA106" s="36" t="s">
        <v>791</v>
      </c>
      <c r="AB106" s="69" t="s">
        <v>705</v>
      </c>
      <c r="AC106" s="69" t="s">
        <v>563</v>
      </c>
      <c r="AD106" s="61" t="s">
        <v>1225</v>
      </c>
      <c r="AE106" s="62">
        <v>99.67</v>
      </c>
      <c r="AF106" s="63">
        <v>44</v>
      </c>
      <c r="AG106" s="71">
        <v>2.89</v>
      </c>
      <c r="AH106" s="69" t="s">
        <v>705</v>
      </c>
      <c r="AI106" s="69">
        <v>7.41</v>
      </c>
      <c r="AJ106" s="70">
        <v>0.36</v>
      </c>
      <c r="AK106" s="41" t="s">
        <v>707</v>
      </c>
      <c r="AL106" s="85">
        <v>0.18099999999999999</v>
      </c>
      <c r="AM106" s="69">
        <v>3.9</v>
      </c>
      <c r="AN106" s="41" t="s">
        <v>707</v>
      </c>
      <c r="AO106" s="41" t="s">
        <v>707</v>
      </c>
      <c r="AP106" s="16" t="s">
        <v>640</v>
      </c>
      <c r="AQ106" s="88" t="s">
        <v>359</v>
      </c>
      <c r="AR106" s="89">
        <v>3502</v>
      </c>
      <c r="AS106" s="222">
        <v>3</v>
      </c>
      <c r="AT106" s="195" t="s">
        <v>1225</v>
      </c>
      <c r="AU106" s="222" t="s">
        <v>1225</v>
      </c>
      <c r="AV106" s="222" t="s">
        <v>1224</v>
      </c>
      <c r="AW106" s="222" t="s">
        <v>1225</v>
      </c>
      <c r="AX106" s="228">
        <v>4</v>
      </c>
    </row>
    <row r="107" spans="1:50" ht="11.25" customHeight="1" x14ac:dyDescent="0.2">
      <c r="A107" s="162">
        <v>51124</v>
      </c>
      <c r="B107" s="159" t="s">
        <v>959</v>
      </c>
      <c r="C107" s="160" t="s">
        <v>271</v>
      </c>
      <c r="D107" s="160" t="s">
        <v>1462</v>
      </c>
      <c r="E107" s="160">
        <v>466422</v>
      </c>
      <c r="F107" s="160">
        <v>5443940</v>
      </c>
      <c r="G107" s="161">
        <v>2410</v>
      </c>
      <c r="H107" s="122" t="s">
        <v>959</v>
      </c>
      <c r="I107" s="58" t="s">
        <v>271</v>
      </c>
      <c r="J107" s="58" t="s">
        <v>960</v>
      </c>
      <c r="K107" s="58">
        <v>3466484</v>
      </c>
      <c r="L107" s="58">
        <v>5445679</v>
      </c>
      <c r="M107" s="128">
        <v>2410</v>
      </c>
      <c r="N107" s="135" t="s">
        <v>798</v>
      </c>
      <c r="O107" s="58" t="s">
        <v>1233</v>
      </c>
      <c r="P107" s="89">
        <v>8</v>
      </c>
      <c r="Q107" s="58" t="s">
        <v>1234</v>
      </c>
      <c r="R107" s="51" t="s">
        <v>681</v>
      </c>
      <c r="S107" s="98"/>
      <c r="T107" s="99">
        <v>39448</v>
      </c>
      <c r="U107" s="100" t="s">
        <v>1232</v>
      </c>
      <c r="V107" s="98" t="s">
        <v>1225</v>
      </c>
      <c r="W107" s="98">
        <v>1</v>
      </c>
      <c r="X107" s="98">
        <v>27</v>
      </c>
      <c r="Y107" s="101">
        <v>100</v>
      </c>
      <c r="Z107" s="107">
        <v>-100</v>
      </c>
      <c r="AA107" s="36" t="s">
        <v>791</v>
      </c>
      <c r="AB107" s="69" t="s">
        <v>705</v>
      </c>
      <c r="AC107" s="69" t="s">
        <v>946</v>
      </c>
      <c r="AD107" s="61" t="s">
        <v>1224</v>
      </c>
      <c r="AE107" s="62" t="s">
        <v>705</v>
      </c>
      <c r="AF107" s="77"/>
      <c r="AG107" s="77" t="s">
        <v>705</v>
      </c>
      <c r="AH107" s="69" t="s">
        <v>705</v>
      </c>
      <c r="AI107" s="69" t="s">
        <v>705</v>
      </c>
      <c r="AJ107" s="78" t="s">
        <v>705</v>
      </c>
      <c r="AK107" s="43" t="s">
        <v>705</v>
      </c>
      <c r="AL107" s="85">
        <v>0</v>
      </c>
      <c r="AM107" s="69">
        <v>4.99</v>
      </c>
      <c r="AN107" s="42" t="s">
        <v>791</v>
      </c>
      <c r="AO107" s="42" t="s">
        <v>791</v>
      </c>
      <c r="AP107" s="16" t="s">
        <v>779</v>
      </c>
      <c r="AQ107" s="88" t="s">
        <v>359</v>
      </c>
      <c r="AR107" s="89">
        <v>3502</v>
      </c>
      <c r="AS107" s="223"/>
      <c r="AT107" s="195" t="s">
        <v>1225</v>
      </c>
      <c r="AU107" s="223"/>
      <c r="AV107" s="223"/>
      <c r="AW107" s="223"/>
      <c r="AX107" s="223"/>
    </row>
    <row r="108" spans="1:50" x14ac:dyDescent="0.2">
      <c r="A108" s="162">
        <v>117777</v>
      </c>
      <c r="B108" s="159" t="s">
        <v>961</v>
      </c>
      <c r="C108" s="160" t="s">
        <v>271</v>
      </c>
      <c r="D108" s="160" t="s">
        <v>962</v>
      </c>
      <c r="E108" s="160">
        <v>461915</v>
      </c>
      <c r="F108" s="160">
        <v>5453510</v>
      </c>
      <c r="G108" s="161">
        <v>2410</v>
      </c>
      <c r="H108" s="122" t="s">
        <v>961</v>
      </c>
      <c r="I108" s="58" t="s">
        <v>271</v>
      </c>
      <c r="J108" s="58" t="s">
        <v>962</v>
      </c>
      <c r="K108" s="58">
        <v>3461975</v>
      </c>
      <c r="L108" s="58">
        <v>5455253</v>
      </c>
      <c r="M108" s="128">
        <v>2410</v>
      </c>
      <c r="N108" s="135" t="s">
        <v>798</v>
      </c>
      <c r="O108" s="58" t="s">
        <v>1233</v>
      </c>
      <c r="P108" s="89">
        <v>3</v>
      </c>
      <c r="Q108" s="58" t="s">
        <v>1234</v>
      </c>
      <c r="R108" s="50" t="s">
        <v>711</v>
      </c>
      <c r="S108" s="98" t="s">
        <v>778</v>
      </c>
      <c r="T108" s="99">
        <v>38718</v>
      </c>
      <c r="U108" s="100" t="s">
        <v>1232</v>
      </c>
      <c r="V108" s="98" t="s">
        <v>1224</v>
      </c>
      <c r="W108" s="98">
        <v>1</v>
      </c>
      <c r="X108" s="98">
        <v>1</v>
      </c>
      <c r="Y108" s="101">
        <v>0</v>
      </c>
      <c r="Z108" s="103" t="s">
        <v>705</v>
      </c>
      <c r="AA108" s="34"/>
      <c r="AB108" s="69" t="s">
        <v>705</v>
      </c>
      <c r="AC108" s="69" t="s">
        <v>563</v>
      </c>
      <c r="AD108" s="61" t="s">
        <v>1225</v>
      </c>
      <c r="AE108" s="62">
        <v>99.69</v>
      </c>
      <c r="AF108" s="73">
        <v>24</v>
      </c>
      <c r="AG108" s="71">
        <v>3.01</v>
      </c>
      <c r="AH108" s="69" t="s">
        <v>705</v>
      </c>
      <c r="AI108" s="69">
        <v>7.65</v>
      </c>
      <c r="AJ108" s="70">
        <v>0.24</v>
      </c>
      <c r="AK108" s="41" t="s">
        <v>707</v>
      </c>
      <c r="AL108" s="85">
        <v>0.245</v>
      </c>
      <c r="AM108" s="69">
        <v>3.91</v>
      </c>
      <c r="AN108" s="41" t="s">
        <v>707</v>
      </c>
      <c r="AO108" s="41" t="s">
        <v>707</v>
      </c>
      <c r="AP108" s="16" t="s">
        <v>780</v>
      </c>
      <c r="AQ108" s="88" t="s">
        <v>359</v>
      </c>
      <c r="AR108" s="89">
        <v>3502</v>
      </c>
      <c r="AS108" s="224"/>
      <c r="AT108" s="195" t="s">
        <v>1225</v>
      </c>
      <c r="AU108" s="224"/>
      <c r="AV108" s="224"/>
      <c r="AW108" s="224"/>
      <c r="AX108" s="224"/>
    </row>
    <row r="109" spans="1:50" x14ac:dyDescent="0.2">
      <c r="A109" s="158">
        <v>51122</v>
      </c>
      <c r="B109" s="155" t="s">
        <v>272</v>
      </c>
      <c r="C109" s="156" t="s">
        <v>271</v>
      </c>
      <c r="D109" s="156" t="s">
        <v>273</v>
      </c>
      <c r="E109" s="156">
        <v>475094</v>
      </c>
      <c r="F109" s="156">
        <v>5434335</v>
      </c>
      <c r="G109" s="157">
        <v>2410</v>
      </c>
      <c r="H109" s="121" t="s">
        <v>272</v>
      </c>
      <c r="I109" s="57" t="s">
        <v>271</v>
      </c>
      <c r="J109" s="57" t="s">
        <v>273</v>
      </c>
      <c r="K109" s="57">
        <v>3475159</v>
      </c>
      <c r="L109" s="57">
        <v>5436070</v>
      </c>
      <c r="M109" s="127">
        <v>2410</v>
      </c>
      <c r="N109" s="134" t="s">
        <v>798</v>
      </c>
      <c r="O109" s="57" t="s">
        <v>1233</v>
      </c>
      <c r="P109" s="87">
        <v>4</v>
      </c>
      <c r="Q109" s="57" t="s">
        <v>1228</v>
      </c>
      <c r="R109" s="52" t="s">
        <v>703</v>
      </c>
      <c r="S109" s="94"/>
      <c r="T109" s="95">
        <v>39448</v>
      </c>
      <c r="U109" s="96" t="s">
        <v>1235</v>
      </c>
      <c r="V109" s="94" t="s">
        <v>1224</v>
      </c>
      <c r="W109" s="94">
        <v>1</v>
      </c>
      <c r="X109" s="94">
        <v>1</v>
      </c>
      <c r="Y109" s="97">
        <v>100</v>
      </c>
      <c r="Z109" s="72">
        <v>0</v>
      </c>
      <c r="AA109" s="35"/>
      <c r="AB109" s="65" t="s">
        <v>705</v>
      </c>
      <c r="AC109" s="65" t="s">
        <v>946</v>
      </c>
      <c r="AD109" s="59" t="s">
        <v>1225</v>
      </c>
      <c r="AE109" s="60">
        <v>99.52</v>
      </c>
      <c r="AF109" s="63">
        <v>44</v>
      </c>
      <c r="AG109" s="71">
        <v>2.8</v>
      </c>
      <c r="AH109" s="65" t="s">
        <v>705</v>
      </c>
      <c r="AI109" s="65">
        <v>3.6</v>
      </c>
      <c r="AJ109" s="70">
        <v>0.37</v>
      </c>
      <c r="AK109" s="41" t="s">
        <v>707</v>
      </c>
      <c r="AL109" s="84">
        <v>0.372</v>
      </c>
      <c r="AM109" s="65">
        <v>3.05</v>
      </c>
      <c r="AN109" s="41" t="s">
        <v>707</v>
      </c>
      <c r="AO109" s="41" t="s">
        <v>707</v>
      </c>
      <c r="AP109" s="15" t="s">
        <v>641</v>
      </c>
      <c r="AQ109" s="86" t="s">
        <v>345</v>
      </c>
      <c r="AR109" s="87">
        <v>3503</v>
      </c>
      <c r="AS109" s="225">
        <v>2</v>
      </c>
      <c r="AT109" s="194" t="s">
        <v>1225</v>
      </c>
      <c r="AU109" s="225" t="s">
        <v>1225</v>
      </c>
      <c r="AV109" s="225" t="s">
        <v>1224</v>
      </c>
      <c r="AW109" s="225" t="s">
        <v>1225</v>
      </c>
      <c r="AX109" s="225">
        <v>3</v>
      </c>
    </row>
    <row r="110" spans="1:50" x14ac:dyDescent="0.2">
      <c r="A110" s="158">
        <v>117776</v>
      </c>
      <c r="B110" s="155" t="s">
        <v>579</v>
      </c>
      <c r="C110" s="156" t="s">
        <v>271</v>
      </c>
      <c r="D110" s="156" t="s">
        <v>580</v>
      </c>
      <c r="E110" s="156">
        <v>472144</v>
      </c>
      <c r="F110" s="156">
        <v>5440599</v>
      </c>
      <c r="G110" s="157">
        <v>2410</v>
      </c>
      <c r="H110" s="121" t="s">
        <v>579</v>
      </c>
      <c r="I110" s="57" t="s">
        <v>271</v>
      </c>
      <c r="J110" s="57" t="s">
        <v>580</v>
      </c>
      <c r="K110" s="57">
        <v>3472208</v>
      </c>
      <c r="L110" s="57">
        <v>5442336</v>
      </c>
      <c r="M110" s="127">
        <v>2410</v>
      </c>
      <c r="N110" s="134" t="s">
        <v>798</v>
      </c>
      <c r="O110" s="57" t="s">
        <v>1233</v>
      </c>
      <c r="P110" s="87">
        <v>7</v>
      </c>
      <c r="Q110" s="57" t="s">
        <v>1228</v>
      </c>
      <c r="R110" s="52" t="s">
        <v>703</v>
      </c>
      <c r="S110" s="94" t="s">
        <v>781</v>
      </c>
      <c r="T110" s="95">
        <v>38718</v>
      </c>
      <c r="U110" s="96" t="s">
        <v>1235</v>
      </c>
      <c r="V110" s="94" t="s">
        <v>1224</v>
      </c>
      <c r="W110" s="94">
        <v>1</v>
      </c>
      <c r="X110" s="94">
        <v>8</v>
      </c>
      <c r="Y110" s="97">
        <v>0</v>
      </c>
      <c r="Z110" s="72" t="s">
        <v>705</v>
      </c>
      <c r="AA110" s="35"/>
      <c r="AB110" s="65" t="s">
        <v>705</v>
      </c>
      <c r="AC110" s="65" t="s">
        <v>563</v>
      </c>
      <c r="AD110" s="59" t="s">
        <v>1225</v>
      </c>
      <c r="AE110" s="60">
        <v>99.59</v>
      </c>
      <c r="AF110" s="63">
        <v>37</v>
      </c>
      <c r="AG110" s="71">
        <v>3.02</v>
      </c>
      <c r="AH110" s="65" t="s">
        <v>705</v>
      </c>
      <c r="AI110" s="65">
        <v>4.9400000000000004</v>
      </c>
      <c r="AJ110" s="70">
        <v>0.31</v>
      </c>
      <c r="AK110" s="41" t="s">
        <v>707</v>
      </c>
      <c r="AL110" s="84">
        <v>0.31</v>
      </c>
      <c r="AM110" s="65">
        <v>3.5</v>
      </c>
      <c r="AN110" s="41" t="s">
        <v>707</v>
      </c>
      <c r="AO110" s="41" t="s">
        <v>707</v>
      </c>
      <c r="AP110" s="15" t="s">
        <v>782</v>
      </c>
      <c r="AQ110" s="86" t="s">
        <v>345</v>
      </c>
      <c r="AR110" s="87">
        <v>3503</v>
      </c>
      <c r="AS110" s="226"/>
      <c r="AT110" s="194" t="s">
        <v>1225</v>
      </c>
      <c r="AU110" s="226"/>
      <c r="AV110" s="226"/>
      <c r="AW110" s="226"/>
      <c r="AX110" s="226"/>
    </row>
    <row r="111" spans="1:50" x14ac:dyDescent="0.2">
      <c r="A111" s="162">
        <v>51045</v>
      </c>
      <c r="B111" s="159" t="s">
        <v>126</v>
      </c>
      <c r="C111" s="160" t="s">
        <v>128</v>
      </c>
      <c r="D111" s="160" t="s">
        <v>127</v>
      </c>
      <c r="E111" s="160">
        <v>463450</v>
      </c>
      <c r="F111" s="160">
        <v>5459371</v>
      </c>
      <c r="G111" s="161">
        <v>2476</v>
      </c>
      <c r="H111" s="122" t="s">
        <v>126</v>
      </c>
      <c r="I111" s="58" t="s">
        <v>128</v>
      </c>
      <c r="J111" s="58" t="s">
        <v>127</v>
      </c>
      <c r="K111" s="58">
        <v>3463511</v>
      </c>
      <c r="L111" s="58">
        <v>5461116</v>
      </c>
      <c r="M111" s="128">
        <v>2476</v>
      </c>
      <c r="N111" s="135" t="s">
        <v>118</v>
      </c>
      <c r="O111" s="58" t="s">
        <v>1233</v>
      </c>
      <c r="P111" s="89">
        <v>4</v>
      </c>
      <c r="Q111" s="58" t="s">
        <v>1234</v>
      </c>
      <c r="R111" s="52" t="s">
        <v>703</v>
      </c>
      <c r="S111" s="98" t="s">
        <v>784</v>
      </c>
      <c r="T111" s="99">
        <v>39448</v>
      </c>
      <c r="U111" s="100" t="s">
        <v>1232</v>
      </c>
      <c r="V111" s="98" t="s">
        <v>1224</v>
      </c>
      <c r="W111" s="98">
        <v>2</v>
      </c>
      <c r="X111" s="98">
        <v>24</v>
      </c>
      <c r="Y111" s="101">
        <v>100</v>
      </c>
      <c r="Z111" s="72">
        <v>-33.33</v>
      </c>
      <c r="AA111" s="34"/>
      <c r="AB111" s="69" t="s">
        <v>705</v>
      </c>
      <c r="AC111" s="69" t="s">
        <v>1236</v>
      </c>
      <c r="AD111" s="61" t="s">
        <v>1225</v>
      </c>
      <c r="AE111" s="62">
        <v>98.89</v>
      </c>
      <c r="AF111" s="73">
        <v>20</v>
      </c>
      <c r="AG111" s="74">
        <v>3.18</v>
      </c>
      <c r="AH111" s="69" t="s">
        <v>705</v>
      </c>
      <c r="AI111" s="69">
        <v>3.2</v>
      </c>
      <c r="AJ111" s="75">
        <v>0.2</v>
      </c>
      <c r="AK111" s="42" t="s">
        <v>791</v>
      </c>
      <c r="AL111" s="85">
        <v>0.20300000000000001</v>
      </c>
      <c r="AM111" s="69">
        <v>4.17</v>
      </c>
      <c r="AN111" s="42" t="s">
        <v>791</v>
      </c>
      <c r="AO111" s="42" t="s">
        <v>791</v>
      </c>
      <c r="AP111" s="16" t="s">
        <v>785</v>
      </c>
      <c r="AQ111" s="88" t="s">
        <v>129</v>
      </c>
      <c r="AR111" s="89">
        <v>3504</v>
      </c>
      <c r="AS111" s="222">
        <v>3</v>
      </c>
      <c r="AT111" s="195" t="s">
        <v>1225</v>
      </c>
      <c r="AU111" s="222" t="s">
        <v>1225</v>
      </c>
      <c r="AV111" s="222" t="s">
        <v>1225</v>
      </c>
      <c r="AW111" s="222" t="s">
        <v>1225</v>
      </c>
      <c r="AX111" s="228">
        <v>4</v>
      </c>
    </row>
    <row r="112" spans="1:50" ht="11.25" customHeight="1" x14ac:dyDescent="0.2">
      <c r="A112" s="162">
        <v>117778</v>
      </c>
      <c r="B112" s="159" t="s">
        <v>131</v>
      </c>
      <c r="C112" s="160" t="s">
        <v>130</v>
      </c>
      <c r="D112" s="160" t="s">
        <v>132</v>
      </c>
      <c r="E112" s="160">
        <v>467117</v>
      </c>
      <c r="F112" s="160">
        <v>5455242</v>
      </c>
      <c r="G112" s="161">
        <v>2479</v>
      </c>
      <c r="H112" s="122" t="s">
        <v>131</v>
      </c>
      <c r="I112" s="58" t="s">
        <v>130</v>
      </c>
      <c r="J112" s="58" t="s">
        <v>132</v>
      </c>
      <c r="K112" s="58">
        <v>3467179</v>
      </c>
      <c r="L112" s="58">
        <v>5456985</v>
      </c>
      <c r="M112" s="128">
        <v>2479</v>
      </c>
      <c r="N112" s="135" t="s">
        <v>118</v>
      </c>
      <c r="O112" s="58" t="s">
        <v>1233</v>
      </c>
      <c r="P112" s="89">
        <v>3</v>
      </c>
      <c r="Q112" s="58" t="s">
        <v>1234</v>
      </c>
      <c r="R112" s="52" t="s">
        <v>703</v>
      </c>
      <c r="S112" s="98"/>
      <c r="T112" s="99">
        <v>38718</v>
      </c>
      <c r="U112" s="100" t="s">
        <v>1232</v>
      </c>
      <c r="V112" s="98" t="s">
        <v>1224</v>
      </c>
      <c r="W112" s="98">
        <v>1</v>
      </c>
      <c r="X112" s="98">
        <v>8</v>
      </c>
      <c r="Y112" s="101">
        <v>100</v>
      </c>
      <c r="Z112" s="107">
        <v>-100</v>
      </c>
      <c r="AA112" s="34"/>
      <c r="AB112" s="69" t="s">
        <v>705</v>
      </c>
      <c r="AC112" s="69" t="s">
        <v>1236</v>
      </c>
      <c r="AD112" s="61" t="s">
        <v>1225</v>
      </c>
      <c r="AE112" s="62">
        <v>99.3</v>
      </c>
      <c r="AF112" s="63">
        <v>27</v>
      </c>
      <c r="AG112" s="71">
        <v>3.08</v>
      </c>
      <c r="AH112" s="69" t="s">
        <v>705</v>
      </c>
      <c r="AI112" s="79">
        <v>22.31</v>
      </c>
      <c r="AJ112" s="70">
        <v>0.25</v>
      </c>
      <c r="AK112" s="41" t="s">
        <v>707</v>
      </c>
      <c r="AL112" s="85">
        <v>0.246</v>
      </c>
      <c r="AM112" s="69"/>
      <c r="AN112" s="42" t="s">
        <v>791</v>
      </c>
      <c r="AO112" s="42" t="s">
        <v>791</v>
      </c>
      <c r="AP112" s="16" t="s">
        <v>786</v>
      </c>
      <c r="AQ112" s="88" t="s">
        <v>129</v>
      </c>
      <c r="AR112" s="89">
        <v>3504</v>
      </c>
      <c r="AS112" s="223"/>
      <c r="AT112" s="195" t="s">
        <v>1225</v>
      </c>
      <c r="AU112" s="223"/>
      <c r="AV112" s="223"/>
      <c r="AW112" s="223"/>
      <c r="AX112" s="223"/>
    </row>
    <row r="113" spans="1:50" x14ac:dyDescent="0.2">
      <c r="A113" s="162">
        <v>117779</v>
      </c>
      <c r="B113" s="159" t="s">
        <v>176</v>
      </c>
      <c r="C113" s="160" t="s">
        <v>133</v>
      </c>
      <c r="D113" s="160" t="s">
        <v>177</v>
      </c>
      <c r="E113" s="160">
        <v>464014</v>
      </c>
      <c r="F113" s="160">
        <v>5459953</v>
      </c>
      <c r="G113" s="161">
        <v>2477</v>
      </c>
      <c r="H113" s="122" t="s">
        <v>176</v>
      </c>
      <c r="I113" s="58" t="s">
        <v>133</v>
      </c>
      <c r="J113" s="58" t="s">
        <v>177</v>
      </c>
      <c r="K113" s="58">
        <v>3464075</v>
      </c>
      <c r="L113" s="58">
        <v>5461698</v>
      </c>
      <c r="M113" s="128">
        <v>2477</v>
      </c>
      <c r="N113" s="135" t="s">
        <v>118</v>
      </c>
      <c r="O113" s="58" t="s">
        <v>1233</v>
      </c>
      <c r="P113" s="89">
        <v>5</v>
      </c>
      <c r="Q113" s="58" t="s">
        <v>1234</v>
      </c>
      <c r="R113" s="52" t="s">
        <v>703</v>
      </c>
      <c r="S113" s="98" t="s">
        <v>783</v>
      </c>
      <c r="T113" s="99">
        <v>38718</v>
      </c>
      <c r="U113" s="100" t="s">
        <v>1232</v>
      </c>
      <c r="V113" s="98" t="s">
        <v>1225</v>
      </c>
      <c r="W113" s="98">
        <v>1</v>
      </c>
      <c r="X113" s="98">
        <v>125</v>
      </c>
      <c r="Y113" s="101">
        <v>100</v>
      </c>
      <c r="Z113" s="107">
        <v>-100</v>
      </c>
      <c r="AA113" s="36" t="s">
        <v>791</v>
      </c>
      <c r="AB113" s="69" t="s">
        <v>705</v>
      </c>
      <c r="AC113" s="69" t="s">
        <v>1236</v>
      </c>
      <c r="AD113" s="61" t="s">
        <v>1225</v>
      </c>
      <c r="AE113" s="62">
        <v>100.04</v>
      </c>
      <c r="AF113" s="63">
        <v>47</v>
      </c>
      <c r="AG113" s="71">
        <v>2.85</v>
      </c>
      <c r="AH113" s="69" t="s">
        <v>705</v>
      </c>
      <c r="AI113" s="69">
        <v>13.59</v>
      </c>
      <c r="AJ113" s="80">
        <v>0.38</v>
      </c>
      <c r="AK113" s="44" t="s">
        <v>704</v>
      </c>
      <c r="AL113" s="85">
        <v>0.19</v>
      </c>
      <c r="AM113" s="69">
        <v>3.85</v>
      </c>
      <c r="AN113" s="41" t="s">
        <v>707</v>
      </c>
      <c r="AO113" s="41" t="s">
        <v>707</v>
      </c>
      <c r="AP113" s="16" t="s">
        <v>642</v>
      </c>
      <c r="AQ113" s="88" t="s">
        <v>129</v>
      </c>
      <c r="AR113" s="89">
        <v>3504</v>
      </c>
      <c r="AS113" s="224"/>
      <c r="AT113" s="195" t="s">
        <v>1225</v>
      </c>
      <c r="AU113" s="224"/>
      <c r="AV113" s="224"/>
      <c r="AW113" s="224"/>
      <c r="AX113" s="224"/>
    </row>
    <row r="114" spans="1:50" x14ac:dyDescent="0.2">
      <c r="A114" s="158">
        <v>117715</v>
      </c>
      <c r="B114" s="155" t="s">
        <v>1105</v>
      </c>
      <c r="C114" s="156" t="s">
        <v>165</v>
      </c>
      <c r="D114" s="156" t="s">
        <v>1394</v>
      </c>
      <c r="E114" s="156">
        <v>473021</v>
      </c>
      <c r="F114" s="156">
        <v>5445922</v>
      </c>
      <c r="G114" s="157">
        <v>10488</v>
      </c>
      <c r="H114" s="121" t="s">
        <v>1105</v>
      </c>
      <c r="I114" s="57" t="s">
        <v>165</v>
      </c>
      <c r="J114" s="57" t="s">
        <v>1106</v>
      </c>
      <c r="K114" s="57">
        <v>3473064</v>
      </c>
      <c r="L114" s="57">
        <v>5447673</v>
      </c>
      <c r="M114" s="127">
        <v>10488</v>
      </c>
      <c r="N114" s="134" t="s">
        <v>798</v>
      </c>
      <c r="O114" s="57" t="s">
        <v>1233</v>
      </c>
      <c r="P114" s="87">
        <v>6</v>
      </c>
      <c r="Q114" s="57" t="s">
        <v>1234</v>
      </c>
      <c r="R114" s="51" t="s">
        <v>681</v>
      </c>
      <c r="S114" s="94"/>
      <c r="T114" s="95">
        <v>38718</v>
      </c>
      <c r="U114" s="96" t="s">
        <v>1232</v>
      </c>
      <c r="V114" s="94" t="s">
        <v>1225</v>
      </c>
      <c r="W114" s="94">
        <v>3</v>
      </c>
      <c r="X114" s="94">
        <v>29</v>
      </c>
      <c r="Y114" s="97">
        <v>100</v>
      </c>
      <c r="Z114" s="107">
        <v>-93.1</v>
      </c>
      <c r="AA114" s="36" t="s">
        <v>791</v>
      </c>
      <c r="AB114" s="65" t="s">
        <v>705</v>
      </c>
      <c r="AC114" s="65" t="s">
        <v>946</v>
      </c>
      <c r="AD114" s="59" t="s">
        <v>1225</v>
      </c>
      <c r="AE114" s="60">
        <v>100.02</v>
      </c>
      <c r="AF114" s="63">
        <v>27</v>
      </c>
      <c r="AG114" s="71">
        <v>3.07</v>
      </c>
      <c r="AH114" s="65" t="s">
        <v>705</v>
      </c>
      <c r="AI114" s="65">
        <v>4.59</v>
      </c>
      <c r="AJ114" s="70">
        <v>0.25</v>
      </c>
      <c r="AK114" s="41" t="s">
        <v>707</v>
      </c>
      <c r="AL114" s="84">
        <v>0.14199999999999999</v>
      </c>
      <c r="AM114" s="65">
        <v>4.1100000000000003</v>
      </c>
      <c r="AN114" s="42" t="s">
        <v>791</v>
      </c>
      <c r="AO114" s="42" t="s">
        <v>791</v>
      </c>
      <c r="AP114" s="15" t="s">
        <v>643</v>
      </c>
      <c r="AQ114" s="86" t="s">
        <v>164</v>
      </c>
      <c r="AR114" s="87">
        <v>3505</v>
      </c>
      <c r="AS114" s="92">
        <v>1</v>
      </c>
      <c r="AT114" s="194" t="s">
        <v>1225</v>
      </c>
      <c r="AU114" s="92" t="s">
        <v>1225</v>
      </c>
      <c r="AV114" s="92" t="s">
        <v>1224</v>
      </c>
      <c r="AW114" s="92" t="s">
        <v>1225</v>
      </c>
      <c r="AX114" s="93">
        <v>4</v>
      </c>
    </row>
    <row r="115" spans="1:50" x14ac:dyDescent="0.2">
      <c r="A115" s="162">
        <v>117713</v>
      </c>
      <c r="B115" s="159" t="s">
        <v>854</v>
      </c>
      <c r="C115" s="160" t="s">
        <v>855</v>
      </c>
      <c r="D115" s="160" t="s">
        <v>1392</v>
      </c>
      <c r="E115" s="160">
        <v>471494</v>
      </c>
      <c r="F115" s="160">
        <v>5457142</v>
      </c>
      <c r="G115" s="161">
        <v>2371</v>
      </c>
      <c r="H115" s="122" t="s">
        <v>854</v>
      </c>
      <c r="I115" s="58" t="s">
        <v>855</v>
      </c>
      <c r="J115" s="58" t="s">
        <v>853</v>
      </c>
      <c r="K115" s="58">
        <v>3471558</v>
      </c>
      <c r="L115" s="58">
        <v>5458886</v>
      </c>
      <c r="M115" s="128">
        <v>2371</v>
      </c>
      <c r="N115" s="135" t="s">
        <v>118</v>
      </c>
      <c r="O115" s="58" t="s">
        <v>1233</v>
      </c>
      <c r="P115" s="89">
        <v>3</v>
      </c>
      <c r="Q115" s="58" t="s">
        <v>1234</v>
      </c>
      <c r="R115" s="55" t="s">
        <v>794</v>
      </c>
      <c r="S115" s="98"/>
      <c r="T115" s="99">
        <v>38718</v>
      </c>
      <c r="U115" s="100" t="s">
        <v>1232</v>
      </c>
      <c r="V115" s="98" t="s">
        <v>1225</v>
      </c>
      <c r="W115" s="98">
        <v>5</v>
      </c>
      <c r="X115" s="98">
        <v>131</v>
      </c>
      <c r="Y115" s="101">
        <v>99.236999999999995</v>
      </c>
      <c r="Z115" s="107">
        <v>-100</v>
      </c>
      <c r="AA115" s="36" t="s">
        <v>791</v>
      </c>
      <c r="AB115" s="69" t="s">
        <v>705</v>
      </c>
      <c r="AC115" s="69" t="s">
        <v>1236</v>
      </c>
      <c r="AD115" s="61" t="s">
        <v>1225</v>
      </c>
      <c r="AE115" s="62">
        <v>99.73</v>
      </c>
      <c r="AF115" s="63">
        <v>29</v>
      </c>
      <c r="AG115" s="71">
        <v>3.08</v>
      </c>
      <c r="AH115" s="69" t="s">
        <v>705</v>
      </c>
      <c r="AI115" s="69">
        <v>11.11</v>
      </c>
      <c r="AJ115" s="70">
        <v>0.26</v>
      </c>
      <c r="AK115" s="41" t="s">
        <v>707</v>
      </c>
      <c r="AL115" s="85">
        <v>0.13</v>
      </c>
      <c r="AM115" s="69">
        <v>4.1900000000000004</v>
      </c>
      <c r="AN115" s="42" t="s">
        <v>791</v>
      </c>
      <c r="AO115" s="42" t="s">
        <v>791</v>
      </c>
      <c r="AP115" s="16" t="s">
        <v>788</v>
      </c>
      <c r="AQ115" s="88" t="s">
        <v>1070</v>
      </c>
      <c r="AR115" s="89">
        <v>3506</v>
      </c>
      <c r="AS115" s="222">
        <v>2</v>
      </c>
      <c r="AT115" s="195" t="s">
        <v>1225</v>
      </c>
      <c r="AU115" s="222" t="s">
        <v>1225</v>
      </c>
      <c r="AV115" s="222" t="s">
        <v>1225</v>
      </c>
      <c r="AW115" s="222" t="s">
        <v>1225</v>
      </c>
      <c r="AX115" s="228">
        <v>4</v>
      </c>
    </row>
    <row r="116" spans="1:50" x14ac:dyDescent="0.2">
      <c r="A116" s="162">
        <v>117714</v>
      </c>
      <c r="B116" s="159" t="s">
        <v>1103</v>
      </c>
      <c r="C116" s="160" t="s">
        <v>165</v>
      </c>
      <c r="D116" s="160" t="s">
        <v>1104</v>
      </c>
      <c r="E116" s="160">
        <v>465444</v>
      </c>
      <c r="F116" s="160">
        <v>5466809</v>
      </c>
      <c r="G116" s="161">
        <v>10488</v>
      </c>
      <c r="H116" s="122" t="s">
        <v>1103</v>
      </c>
      <c r="I116" s="58" t="s">
        <v>165</v>
      </c>
      <c r="J116" s="58" t="s">
        <v>1104</v>
      </c>
      <c r="K116" s="58">
        <v>3465506</v>
      </c>
      <c r="L116" s="58">
        <v>5468557</v>
      </c>
      <c r="M116" s="128">
        <v>10488</v>
      </c>
      <c r="N116" s="135" t="s">
        <v>798</v>
      </c>
      <c r="O116" s="58" t="s">
        <v>1233</v>
      </c>
      <c r="P116" s="89">
        <v>5</v>
      </c>
      <c r="Q116" s="58" t="s">
        <v>1234</v>
      </c>
      <c r="R116" s="51" t="s">
        <v>681</v>
      </c>
      <c r="S116" s="98" t="s">
        <v>787</v>
      </c>
      <c r="T116" s="99">
        <v>38718</v>
      </c>
      <c r="U116" s="100" t="s">
        <v>1232</v>
      </c>
      <c r="V116" s="98" t="s">
        <v>1225</v>
      </c>
      <c r="W116" s="98">
        <v>4</v>
      </c>
      <c r="X116" s="98">
        <v>187</v>
      </c>
      <c r="Y116" s="101">
        <v>100</v>
      </c>
      <c r="Z116" s="107">
        <v>-100</v>
      </c>
      <c r="AA116" s="36" t="s">
        <v>791</v>
      </c>
      <c r="AB116" s="69" t="s">
        <v>705</v>
      </c>
      <c r="AC116" s="69" t="s">
        <v>563</v>
      </c>
      <c r="AD116" s="61" t="s">
        <v>1225</v>
      </c>
      <c r="AE116" s="62">
        <v>99.98</v>
      </c>
      <c r="AF116" s="63">
        <v>34</v>
      </c>
      <c r="AG116" s="71">
        <v>2.93</v>
      </c>
      <c r="AH116" s="69" t="s">
        <v>705</v>
      </c>
      <c r="AI116" s="69">
        <v>10.09</v>
      </c>
      <c r="AJ116" s="70">
        <v>0.31</v>
      </c>
      <c r="AK116" s="41" t="s">
        <v>707</v>
      </c>
      <c r="AL116" s="85">
        <v>0.153</v>
      </c>
      <c r="AM116" s="69">
        <v>4.04</v>
      </c>
      <c r="AN116" s="42" t="s">
        <v>791</v>
      </c>
      <c r="AO116" s="42" t="s">
        <v>791</v>
      </c>
      <c r="AP116" s="16" t="s">
        <v>785</v>
      </c>
      <c r="AQ116" s="88" t="s">
        <v>1070</v>
      </c>
      <c r="AR116" s="89">
        <v>3506</v>
      </c>
      <c r="AS116" s="224"/>
      <c r="AT116" s="195" t="s">
        <v>1225</v>
      </c>
      <c r="AU116" s="224"/>
      <c r="AV116" s="224"/>
      <c r="AW116" s="224"/>
      <c r="AX116" s="224"/>
    </row>
    <row r="117" spans="1:50" x14ac:dyDescent="0.2">
      <c r="A117" s="158">
        <v>117718</v>
      </c>
      <c r="B117" s="155" t="s">
        <v>15</v>
      </c>
      <c r="C117" s="156" t="s">
        <v>673</v>
      </c>
      <c r="D117" s="156" t="s">
        <v>16</v>
      </c>
      <c r="E117" s="156">
        <v>466745</v>
      </c>
      <c r="F117" s="156">
        <v>5470835</v>
      </c>
      <c r="G117" s="157">
        <v>10374</v>
      </c>
      <c r="H117" s="121" t="s">
        <v>15</v>
      </c>
      <c r="I117" s="57" t="s">
        <v>673</v>
      </c>
      <c r="J117" s="57" t="s">
        <v>16</v>
      </c>
      <c r="K117" s="57">
        <v>3466807</v>
      </c>
      <c r="L117" s="57">
        <v>5472584</v>
      </c>
      <c r="M117" s="127">
        <v>10374</v>
      </c>
      <c r="N117" s="134" t="s">
        <v>798</v>
      </c>
      <c r="O117" s="57" t="s">
        <v>1233</v>
      </c>
      <c r="P117" s="87">
        <v>4</v>
      </c>
      <c r="Q117" s="57" t="s">
        <v>1234</v>
      </c>
      <c r="R117" s="52" t="s">
        <v>703</v>
      </c>
      <c r="S117" s="94" t="s">
        <v>789</v>
      </c>
      <c r="T117" s="95">
        <v>38718</v>
      </c>
      <c r="U117" s="96" t="s">
        <v>1232</v>
      </c>
      <c r="V117" s="94" t="s">
        <v>1225</v>
      </c>
      <c r="W117" s="94">
        <v>4</v>
      </c>
      <c r="X117" s="94">
        <v>145</v>
      </c>
      <c r="Y117" s="97">
        <v>100</v>
      </c>
      <c r="Z117" s="107">
        <v>-100</v>
      </c>
      <c r="AA117" s="36" t="s">
        <v>791</v>
      </c>
      <c r="AB117" s="65" t="s">
        <v>705</v>
      </c>
      <c r="AC117" s="65" t="s">
        <v>563</v>
      </c>
      <c r="AD117" s="59" t="s">
        <v>1225</v>
      </c>
      <c r="AE117" s="60">
        <v>99.5</v>
      </c>
      <c r="AF117" s="63">
        <v>26</v>
      </c>
      <c r="AG117" s="71">
        <v>3.01</v>
      </c>
      <c r="AH117" s="65" t="s">
        <v>705</v>
      </c>
      <c r="AI117" s="65">
        <v>6.14</v>
      </c>
      <c r="AJ117" s="70">
        <v>0.25</v>
      </c>
      <c r="AK117" s="41" t="s">
        <v>707</v>
      </c>
      <c r="AL117" s="84">
        <v>0.126</v>
      </c>
      <c r="AM117" s="65">
        <v>4.21</v>
      </c>
      <c r="AN117" s="42" t="s">
        <v>791</v>
      </c>
      <c r="AO117" s="42" t="s">
        <v>791</v>
      </c>
      <c r="AP117" s="15" t="s">
        <v>785</v>
      </c>
      <c r="AQ117" s="86" t="s">
        <v>447</v>
      </c>
      <c r="AR117" s="87">
        <v>3508</v>
      </c>
      <c r="AS117" s="92">
        <v>1</v>
      </c>
      <c r="AT117" s="194" t="s">
        <v>1225</v>
      </c>
      <c r="AU117" s="92" t="s">
        <v>1225</v>
      </c>
      <c r="AV117" s="92" t="s">
        <v>1224</v>
      </c>
      <c r="AW117" s="92" t="s">
        <v>1225</v>
      </c>
      <c r="AX117" s="93">
        <v>4</v>
      </c>
    </row>
    <row r="118" spans="1:50" ht="11.25" customHeight="1" x14ac:dyDescent="0.2">
      <c r="A118" s="162">
        <v>117820</v>
      </c>
      <c r="B118" s="159" t="s">
        <v>244</v>
      </c>
      <c r="C118" s="160" t="s">
        <v>1499</v>
      </c>
      <c r="D118" s="160" t="s">
        <v>1500</v>
      </c>
      <c r="E118" s="160">
        <v>461193</v>
      </c>
      <c r="F118" s="160">
        <v>5486250</v>
      </c>
      <c r="G118" s="161">
        <v>12227</v>
      </c>
      <c r="H118" s="122" t="s">
        <v>244</v>
      </c>
      <c r="I118" s="58" t="s">
        <v>1241</v>
      </c>
      <c r="J118" s="58" t="s">
        <v>245</v>
      </c>
      <c r="K118" s="58">
        <v>3461253</v>
      </c>
      <c r="L118" s="58">
        <v>5488005</v>
      </c>
      <c r="M118" s="128">
        <v>12227</v>
      </c>
      <c r="N118" s="135" t="s">
        <v>415</v>
      </c>
      <c r="O118" s="58" t="s">
        <v>692</v>
      </c>
      <c r="P118" s="89">
        <v>45</v>
      </c>
      <c r="Q118" s="58" t="s">
        <v>945</v>
      </c>
      <c r="R118" s="54" t="s">
        <v>794</v>
      </c>
      <c r="S118" s="98"/>
      <c r="T118" s="99">
        <v>38718</v>
      </c>
      <c r="U118" s="100" t="s">
        <v>1232</v>
      </c>
      <c r="V118" s="98" t="s">
        <v>1224</v>
      </c>
      <c r="W118" s="98" t="s">
        <v>705</v>
      </c>
      <c r="X118" s="98" t="s">
        <v>705</v>
      </c>
      <c r="Y118" s="101" t="s">
        <v>705</v>
      </c>
      <c r="Z118" s="103" t="s">
        <v>705</v>
      </c>
      <c r="AA118" s="35"/>
      <c r="AB118" s="69" t="s">
        <v>705</v>
      </c>
      <c r="AC118" s="69" t="s">
        <v>440</v>
      </c>
      <c r="AD118" s="61" t="s">
        <v>1225</v>
      </c>
      <c r="AE118" s="62">
        <v>100.03</v>
      </c>
      <c r="AF118" s="63">
        <v>43</v>
      </c>
      <c r="AG118" s="71">
        <v>2.94</v>
      </c>
      <c r="AH118" s="69" t="s">
        <v>705</v>
      </c>
      <c r="AI118" s="79">
        <v>21.59</v>
      </c>
      <c r="AJ118" s="70">
        <v>0.35</v>
      </c>
      <c r="AK118" s="41" t="s">
        <v>707</v>
      </c>
      <c r="AL118" s="85">
        <v>0.34699999999999998</v>
      </c>
      <c r="AM118" s="69"/>
      <c r="AN118" s="42" t="s">
        <v>791</v>
      </c>
      <c r="AO118" s="42" t="s">
        <v>791</v>
      </c>
      <c r="AP118" s="16" t="s">
        <v>644</v>
      </c>
      <c r="AQ118" s="88" t="s">
        <v>246</v>
      </c>
      <c r="AR118" s="89">
        <v>3601</v>
      </c>
      <c r="AS118" s="90">
        <v>1</v>
      </c>
      <c r="AT118" s="195" t="s">
        <v>1225</v>
      </c>
      <c r="AU118" s="90" t="s">
        <v>1225</v>
      </c>
      <c r="AV118" s="90" t="s">
        <v>1225</v>
      </c>
      <c r="AW118" s="90"/>
      <c r="AX118" s="93">
        <v>4</v>
      </c>
    </row>
    <row r="119" spans="1:50" ht="11.25" customHeight="1" x14ac:dyDescent="0.2">
      <c r="A119" s="158">
        <v>51043</v>
      </c>
      <c r="B119" s="155" t="s">
        <v>20</v>
      </c>
      <c r="C119" s="156" t="s">
        <v>22</v>
      </c>
      <c r="D119" s="156" t="s">
        <v>21</v>
      </c>
      <c r="E119" s="156">
        <v>477429</v>
      </c>
      <c r="F119" s="156">
        <v>5489239</v>
      </c>
      <c r="G119" s="157">
        <v>7409</v>
      </c>
      <c r="H119" s="121" t="s">
        <v>20</v>
      </c>
      <c r="I119" s="57" t="s">
        <v>22</v>
      </c>
      <c r="J119" s="57" t="s">
        <v>21</v>
      </c>
      <c r="K119" s="57">
        <v>3477495</v>
      </c>
      <c r="L119" s="57">
        <v>5490996</v>
      </c>
      <c r="M119" s="127">
        <v>7409</v>
      </c>
      <c r="N119" s="134" t="s">
        <v>683</v>
      </c>
      <c r="O119" s="57" t="s">
        <v>1227</v>
      </c>
      <c r="P119" s="87">
        <v>4</v>
      </c>
      <c r="Q119" s="57" t="s">
        <v>1228</v>
      </c>
      <c r="R119" s="53" t="s">
        <v>807</v>
      </c>
      <c r="S119" s="94"/>
      <c r="T119" s="95">
        <v>39448</v>
      </c>
      <c r="U119" s="96" t="s">
        <v>1226</v>
      </c>
      <c r="V119" s="94" t="s">
        <v>1225</v>
      </c>
      <c r="W119" s="94">
        <v>6</v>
      </c>
      <c r="X119" s="94">
        <v>46</v>
      </c>
      <c r="Y119" s="97">
        <v>100</v>
      </c>
      <c r="Z119" s="107">
        <v>-56.52</v>
      </c>
      <c r="AA119" s="36" t="s">
        <v>791</v>
      </c>
      <c r="AB119" s="65">
        <v>0</v>
      </c>
      <c r="AC119" s="65" t="s">
        <v>1231</v>
      </c>
      <c r="AD119" s="59" t="s">
        <v>1225</v>
      </c>
      <c r="AE119" s="60">
        <v>99.48</v>
      </c>
      <c r="AF119" s="73">
        <v>7</v>
      </c>
      <c r="AG119" s="74">
        <v>3.18</v>
      </c>
      <c r="AH119" s="65">
        <v>0</v>
      </c>
      <c r="AI119" s="65">
        <v>3.2</v>
      </c>
      <c r="AJ119" s="75">
        <v>0.14000000000000001</v>
      </c>
      <c r="AK119" s="42" t="s">
        <v>791</v>
      </c>
      <c r="AL119" s="84">
        <v>0.17699999999999999</v>
      </c>
      <c r="AM119" s="65">
        <v>4.26</v>
      </c>
      <c r="AN119" s="42" t="s">
        <v>791</v>
      </c>
      <c r="AO119" s="42" t="s">
        <v>791</v>
      </c>
      <c r="AP119" s="15" t="s">
        <v>645</v>
      </c>
      <c r="AQ119" s="86" t="s">
        <v>23</v>
      </c>
      <c r="AR119" s="87">
        <v>3602</v>
      </c>
      <c r="AS119" s="92">
        <v>1</v>
      </c>
      <c r="AT119" s="194" t="s">
        <v>1225</v>
      </c>
      <c r="AU119" s="92" t="s">
        <v>1225</v>
      </c>
      <c r="AV119" s="92" t="s">
        <v>1224</v>
      </c>
      <c r="AW119" s="92"/>
      <c r="AX119" s="93">
        <v>4</v>
      </c>
    </row>
    <row r="120" spans="1:50" x14ac:dyDescent="0.2">
      <c r="A120" s="162">
        <v>117810</v>
      </c>
      <c r="B120" s="159" t="s">
        <v>838</v>
      </c>
      <c r="C120" s="160" t="s">
        <v>837</v>
      </c>
      <c r="D120" s="160" t="s">
        <v>839</v>
      </c>
      <c r="E120" s="160">
        <v>472325</v>
      </c>
      <c r="F120" s="160">
        <v>5489261</v>
      </c>
      <c r="G120" s="161">
        <v>12238</v>
      </c>
      <c r="H120" s="122" t="s">
        <v>838</v>
      </c>
      <c r="I120" s="58" t="s">
        <v>837</v>
      </c>
      <c r="J120" s="58" t="s">
        <v>839</v>
      </c>
      <c r="K120" s="58">
        <v>3472385</v>
      </c>
      <c r="L120" s="58">
        <v>5491015</v>
      </c>
      <c r="M120" s="128">
        <v>12238</v>
      </c>
      <c r="N120" s="135" t="s">
        <v>708</v>
      </c>
      <c r="O120" s="58" t="s">
        <v>692</v>
      </c>
      <c r="P120" s="89">
        <v>1</v>
      </c>
      <c r="Q120" s="58" t="s">
        <v>1237</v>
      </c>
      <c r="R120" s="52" t="s">
        <v>703</v>
      </c>
      <c r="S120" s="98"/>
      <c r="T120" s="99">
        <v>38718</v>
      </c>
      <c r="U120" s="100" t="s">
        <v>1232</v>
      </c>
      <c r="V120" s="98" t="s">
        <v>1225</v>
      </c>
      <c r="W120" s="98">
        <v>3</v>
      </c>
      <c r="X120" s="98">
        <v>118</v>
      </c>
      <c r="Y120" s="101">
        <v>100</v>
      </c>
      <c r="Z120" s="107">
        <v>-100</v>
      </c>
      <c r="AA120" s="36" t="s">
        <v>791</v>
      </c>
      <c r="AB120" s="69" t="s">
        <v>705</v>
      </c>
      <c r="AC120" s="69" t="s">
        <v>1229</v>
      </c>
      <c r="AD120" s="61" t="s">
        <v>1225</v>
      </c>
      <c r="AE120" s="62">
        <v>99.8</v>
      </c>
      <c r="AF120" s="73">
        <v>13</v>
      </c>
      <c r="AG120" s="81">
        <v>3.39</v>
      </c>
      <c r="AH120" s="69">
        <v>0</v>
      </c>
      <c r="AI120" s="69">
        <v>0</v>
      </c>
      <c r="AJ120" s="75">
        <v>0.14000000000000001</v>
      </c>
      <c r="AK120" s="42" t="s">
        <v>791</v>
      </c>
      <c r="AL120" s="85">
        <v>6.9000000000000006E-2</v>
      </c>
      <c r="AM120" s="69">
        <v>4.57</v>
      </c>
      <c r="AN120" s="42" t="s">
        <v>791</v>
      </c>
      <c r="AO120" s="42" t="s">
        <v>791</v>
      </c>
      <c r="AP120" s="16" t="s">
        <v>486</v>
      </c>
      <c r="AQ120" s="88" t="s">
        <v>929</v>
      </c>
      <c r="AR120" s="89">
        <v>3603</v>
      </c>
      <c r="AS120" s="90">
        <v>1</v>
      </c>
      <c r="AT120" s="195" t="s">
        <v>1225</v>
      </c>
      <c r="AU120" s="90" t="s">
        <v>1225</v>
      </c>
      <c r="AV120" s="90" t="s">
        <v>1224</v>
      </c>
      <c r="AW120" s="90" t="s">
        <v>1225</v>
      </c>
      <c r="AX120" s="93">
        <v>4</v>
      </c>
    </row>
    <row r="121" spans="1:50" x14ac:dyDescent="0.2">
      <c r="A121" s="158">
        <v>117825</v>
      </c>
      <c r="B121" s="155" t="s">
        <v>347</v>
      </c>
      <c r="C121" s="156" t="s">
        <v>414</v>
      </c>
      <c r="D121" s="156" t="s">
        <v>348</v>
      </c>
      <c r="E121" s="156">
        <v>391460</v>
      </c>
      <c r="F121" s="156">
        <v>5297450</v>
      </c>
      <c r="G121" s="157">
        <v>6187</v>
      </c>
      <c r="H121" s="121" t="s">
        <v>347</v>
      </c>
      <c r="I121" s="57" t="s">
        <v>414</v>
      </c>
      <c r="J121" s="57" t="s">
        <v>348</v>
      </c>
      <c r="K121" s="57">
        <v>3391538</v>
      </c>
      <c r="L121" s="57">
        <v>5299250</v>
      </c>
      <c r="M121" s="127">
        <v>6187</v>
      </c>
      <c r="N121" s="134" t="s">
        <v>415</v>
      </c>
      <c r="O121" s="57" t="s">
        <v>692</v>
      </c>
      <c r="P121" s="87">
        <v>100</v>
      </c>
      <c r="Q121" s="57" t="s">
        <v>1228</v>
      </c>
      <c r="R121" s="55" t="s">
        <v>794</v>
      </c>
      <c r="S121" s="94"/>
      <c r="T121" s="95">
        <v>38718</v>
      </c>
      <c r="U121" s="96" t="s">
        <v>1122</v>
      </c>
      <c r="V121" s="94" t="s">
        <v>1224</v>
      </c>
      <c r="W121" s="94">
        <v>4</v>
      </c>
      <c r="X121" s="94">
        <v>126</v>
      </c>
      <c r="Y121" s="97">
        <v>0</v>
      </c>
      <c r="Z121" s="103" t="s">
        <v>705</v>
      </c>
      <c r="AA121" s="34"/>
      <c r="AB121" s="65" t="s">
        <v>705</v>
      </c>
      <c r="AC121" s="65" t="s">
        <v>440</v>
      </c>
      <c r="AD121" s="59" t="s">
        <v>1225</v>
      </c>
      <c r="AE121" s="60">
        <v>99.77</v>
      </c>
      <c r="AF121" s="63">
        <v>81</v>
      </c>
      <c r="AG121" s="71">
        <v>2.2999999999999998</v>
      </c>
      <c r="AH121" s="65" t="s">
        <v>705</v>
      </c>
      <c r="AI121" s="65">
        <v>0</v>
      </c>
      <c r="AJ121" s="67">
        <v>0.63</v>
      </c>
      <c r="AK121" s="40" t="s">
        <v>706</v>
      </c>
      <c r="AL121" s="84">
        <v>0.628</v>
      </c>
      <c r="AM121" s="65">
        <v>1.91</v>
      </c>
      <c r="AN121" s="40" t="s">
        <v>706</v>
      </c>
      <c r="AO121" s="40" t="s">
        <v>706</v>
      </c>
      <c r="AP121" s="15"/>
      <c r="AQ121" s="86" t="s">
        <v>346</v>
      </c>
      <c r="AR121" s="87">
        <v>3051</v>
      </c>
      <c r="AS121" s="92">
        <v>1</v>
      </c>
      <c r="AT121" s="194" t="s">
        <v>1225</v>
      </c>
      <c r="AU121" s="92" t="s">
        <v>1224</v>
      </c>
      <c r="AV121" s="92" t="s">
        <v>1225</v>
      </c>
      <c r="AW121" s="92" t="s">
        <v>1225</v>
      </c>
      <c r="AX121" s="92">
        <v>1</v>
      </c>
    </row>
    <row r="122" spans="1:50" x14ac:dyDescent="0.2">
      <c r="A122" s="162">
        <v>117826</v>
      </c>
      <c r="B122" s="159" t="s">
        <v>1039</v>
      </c>
      <c r="C122" s="160" t="s">
        <v>414</v>
      </c>
      <c r="D122" s="160" t="s">
        <v>1040</v>
      </c>
      <c r="E122" s="160">
        <v>406496</v>
      </c>
      <c r="F122" s="160">
        <v>5361766</v>
      </c>
      <c r="G122" s="161">
        <v>6187</v>
      </c>
      <c r="H122" s="122" t="s">
        <v>1039</v>
      </c>
      <c r="I122" s="58" t="s">
        <v>414</v>
      </c>
      <c r="J122" s="58" t="s">
        <v>1040</v>
      </c>
      <c r="K122" s="58">
        <v>3406534</v>
      </c>
      <c r="L122" s="58">
        <v>5363472</v>
      </c>
      <c r="M122" s="128">
        <v>6187</v>
      </c>
      <c r="N122" s="135" t="s">
        <v>415</v>
      </c>
      <c r="O122" s="58" t="s">
        <v>692</v>
      </c>
      <c r="P122" s="89">
        <v>200</v>
      </c>
      <c r="Q122" s="58" t="s">
        <v>1228</v>
      </c>
      <c r="R122" s="54" t="s">
        <v>794</v>
      </c>
      <c r="S122" s="98"/>
      <c r="T122" s="99">
        <v>38718</v>
      </c>
      <c r="U122" s="100" t="s">
        <v>1122</v>
      </c>
      <c r="V122" s="98" t="s">
        <v>1224</v>
      </c>
      <c r="W122" s="98">
        <v>9</v>
      </c>
      <c r="X122" s="98">
        <v>208</v>
      </c>
      <c r="Y122" s="101">
        <v>0</v>
      </c>
      <c r="Z122" s="103" t="s">
        <v>705</v>
      </c>
      <c r="AA122" s="35"/>
      <c r="AB122" s="69" t="s">
        <v>705</v>
      </c>
      <c r="AC122" s="69" t="s">
        <v>440</v>
      </c>
      <c r="AD122" s="61" t="s">
        <v>1225</v>
      </c>
      <c r="AE122" s="62">
        <v>99.29</v>
      </c>
      <c r="AF122" s="63">
        <v>58</v>
      </c>
      <c r="AG122" s="71">
        <v>2.59</v>
      </c>
      <c r="AH122" s="69" t="s">
        <v>705</v>
      </c>
      <c r="AI122" s="69">
        <v>6.67</v>
      </c>
      <c r="AJ122" s="66">
        <v>0.47</v>
      </c>
      <c r="AK122" s="39" t="s">
        <v>704</v>
      </c>
      <c r="AL122" s="85">
        <v>0.47099999999999997</v>
      </c>
      <c r="AM122" s="69">
        <v>2.6</v>
      </c>
      <c r="AN122" s="39" t="s">
        <v>704</v>
      </c>
      <c r="AO122" s="39" t="s">
        <v>704</v>
      </c>
      <c r="AP122" s="16"/>
      <c r="AQ122" s="88" t="s">
        <v>1041</v>
      </c>
      <c r="AR122" s="89">
        <v>3151</v>
      </c>
      <c r="AS122" s="222">
        <v>2</v>
      </c>
      <c r="AT122" s="195" t="s">
        <v>1225</v>
      </c>
      <c r="AU122" s="222" t="s">
        <v>1224</v>
      </c>
      <c r="AV122" s="222" t="s">
        <v>1225</v>
      </c>
      <c r="AW122" s="222" t="s">
        <v>1225</v>
      </c>
      <c r="AX122" s="222">
        <v>2</v>
      </c>
    </row>
    <row r="123" spans="1:50" ht="11.25" customHeight="1" x14ac:dyDescent="0.2">
      <c r="A123" s="162">
        <v>117827</v>
      </c>
      <c r="B123" s="159" t="s">
        <v>1042</v>
      </c>
      <c r="C123" s="160" t="s">
        <v>414</v>
      </c>
      <c r="D123" s="160" t="s">
        <v>1043</v>
      </c>
      <c r="E123" s="160">
        <v>411995</v>
      </c>
      <c r="F123" s="160">
        <v>5378456</v>
      </c>
      <c r="G123" s="161">
        <v>6187</v>
      </c>
      <c r="H123" s="122" t="s">
        <v>1042</v>
      </c>
      <c r="I123" s="58" t="s">
        <v>414</v>
      </c>
      <c r="J123" s="58" t="s">
        <v>1043</v>
      </c>
      <c r="K123" s="58">
        <v>3412035</v>
      </c>
      <c r="L123" s="58">
        <v>5380169</v>
      </c>
      <c r="M123" s="128">
        <v>6187</v>
      </c>
      <c r="N123" s="135" t="s">
        <v>415</v>
      </c>
      <c r="O123" s="58" t="s">
        <v>692</v>
      </c>
      <c r="P123" s="89">
        <v>200</v>
      </c>
      <c r="Q123" s="58" t="s">
        <v>1228</v>
      </c>
      <c r="R123" s="54" t="s">
        <v>794</v>
      </c>
      <c r="S123" s="98"/>
      <c r="T123" s="99">
        <v>38718</v>
      </c>
      <c r="U123" s="100" t="s">
        <v>1122</v>
      </c>
      <c r="V123" s="98" t="s">
        <v>1224</v>
      </c>
      <c r="W123" s="98">
        <v>10</v>
      </c>
      <c r="X123" s="98">
        <v>120</v>
      </c>
      <c r="Y123" s="101">
        <v>0</v>
      </c>
      <c r="Z123" s="103" t="s">
        <v>705</v>
      </c>
      <c r="AA123" s="35"/>
      <c r="AB123" s="69" t="s">
        <v>705</v>
      </c>
      <c r="AC123" s="69" t="s">
        <v>440</v>
      </c>
      <c r="AD123" s="61" t="s">
        <v>1225</v>
      </c>
      <c r="AE123" s="62">
        <v>98.85</v>
      </c>
      <c r="AF123" s="63">
        <v>65</v>
      </c>
      <c r="AG123" s="71">
        <v>2.66</v>
      </c>
      <c r="AH123" s="69" t="s">
        <v>705</v>
      </c>
      <c r="AI123" s="69">
        <v>4.49</v>
      </c>
      <c r="AJ123" s="66">
        <v>0.49</v>
      </c>
      <c r="AK123" s="39" t="s">
        <v>704</v>
      </c>
      <c r="AL123" s="85">
        <v>0.495</v>
      </c>
      <c r="AM123" s="69">
        <v>2.48</v>
      </c>
      <c r="AN123" s="39" t="s">
        <v>704</v>
      </c>
      <c r="AO123" s="39" t="s">
        <v>704</v>
      </c>
      <c r="AP123" s="16"/>
      <c r="AQ123" s="88" t="s">
        <v>1041</v>
      </c>
      <c r="AR123" s="89">
        <v>3151</v>
      </c>
      <c r="AS123" s="224"/>
      <c r="AT123" s="195" t="s">
        <v>1225</v>
      </c>
      <c r="AU123" s="224"/>
      <c r="AV123" s="224"/>
      <c r="AW123" s="224"/>
      <c r="AX123" s="224"/>
    </row>
    <row r="124" spans="1:50" x14ac:dyDescent="0.2">
      <c r="A124" s="158">
        <v>117828</v>
      </c>
      <c r="B124" s="155" t="s">
        <v>1044</v>
      </c>
      <c r="C124" s="156" t="s">
        <v>414</v>
      </c>
      <c r="D124" s="156" t="s">
        <v>1045</v>
      </c>
      <c r="E124" s="156">
        <v>424245</v>
      </c>
      <c r="F124" s="156">
        <v>5400155</v>
      </c>
      <c r="G124" s="157">
        <v>6187</v>
      </c>
      <c r="H124" s="121" t="s">
        <v>1044</v>
      </c>
      <c r="I124" s="57" t="s">
        <v>414</v>
      </c>
      <c r="J124" s="57" t="s">
        <v>1045</v>
      </c>
      <c r="K124" s="57">
        <v>3424290</v>
      </c>
      <c r="L124" s="57">
        <v>5401876</v>
      </c>
      <c r="M124" s="127">
        <v>6187</v>
      </c>
      <c r="N124" s="134" t="s">
        <v>415</v>
      </c>
      <c r="O124" s="57" t="s">
        <v>692</v>
      </c>
      <c r="P124" s="87">
        <v>300</v>
      </c>
      <c r="Q124" s="57" t="s">
        <v>1228</v>
      </c>
      <c r="R124" s="55" t="s">
        <v>794</v>
      </c>
      <c r="S124" s="94"/>
      <c r="T124" s="95">
        <v>38718</v>
      </c>
      <c r="U124" s="96" t="s">
        <v>1122</v>
      </c>
      <c r="V124" s="94" t="s">
        <v>1224</v>
      </c>
      <c r="W124" s="94">
        <v>6</v>
      </c>
      <c r="X124" s="94">
        <v>98</v>
      </c>
      <c r="Y124" s="97">
        <v>0</v>
      </c>
      <c r="Z124" s="103" t="s">
        <v>705</v>
      </c>
      <c r="AA124" s="34"/>
      <c r="AB124" s="65" t="s">
        <v>705</v>
      </c>
      <c r="AC124" s="65" t="s">
        <v>440</v>
      </c>
      <c r="AD124" s="59" t="s">
        <v>1225</v>
      </c>
      <c r="AE124" s="60">
        <v>98.16</v>
      </c>
      <c r="AF124" s="63">
        <v>71</v>
      </c>
      <c r="AG124" s="71">
        <v>2.77</v>
      </c>
      <c r="AH124" s="65" t="s">
        <v>705</v>
      </c>
      <c r="AI124" s="65">
        <v>3.91</v>
      </c>
      <c r="AJ124" s="66">
        <v>0.51</v>
      </c>
      <c r="AK124" s="39" t="s">
        <v>704</v>
      </c>
      <c r="AL124" s="84">
        <v>0.51100000000000001</v>
      </c>
      <c r="AM124" s="65">
        <v>2.4</v>
      </c>
      <c r="AN124" s="39" t="s">
        <v>704</v>
      </c>
      <c r="AO124" s="39" t="s">
        <v>704</v>
      </c>
      <c r="AP124" s="15"/>
      <c r="AQ124" s="86" t="s">
        <v>1046</v>
      </c>
      <c r="AR124" s="87">
        <v>3351</v>
      </c>
      <c r="AS124" s="92">
        <v>1</v>
      </c>
      <c r="AT124" s="194" t="s">
        <v>1225</v>
      </c>
      <c r="AU124" s="92" t="s">
        <v>1224</v>
      </c>
      <c r="AV124" s="92" t="s">
        <v>1225</v>
      </c>
      <c r="AW124" s="92" t="s">
        <v>1225</v>
      </c>
      <c r="AX124" s="92">
        <v>2</v>
      </c>
    </row>
    <row r="125" spans="1:50" x14ac:dyDescent="0.2">
      <c r="A125" s="162">
        <v>117829</v>
      </c>
      <c r="B125" s="159" t="s">
        <v>1064</v>
      </c>
      <c r="C125" s="160" t="s">
        <v>414</v>
      </c>
      <c r="D125" s="160" t="s">
        <v>1065</v>
      </c>
      <c r="E125" s="160">
        <v>439124</v>
      </c>
      <c r="F125" s="160">
        <v>5419227</v>
      </c>
      <c r="G125" s="161">
        <v>6187</v>
      </c>
      <c r="H125" s="122" t="s">
        <v>1064</v>
      </c>
      <c r="I125" s="58" t="s">
        <v>414</v>
      </c>
      <c r="J125" s="58" t="s">
        <v>1065</v>
      </c>
      <c r="K125" s="58">
        <v>3439175</v>
      </c>
      <c r="L125" s="58">
        <v>5420956</v>
      </c>
      <c r="M125" s="128">
        <v>6187</v>
      </c>
      <c r="N125" s="135" t="s">
        <v>415</v>
      </c>
      <c r="O125" s="58" t="s">
        <v>692</v>
      </c>
      <c r="P125" s="89">
        <v>250</v>
      </c>
      <c r="Q125" s="58" t="s">
        <v>1228</v>
      </c>
      <c r="R125" s="54" t="s">
        <v>794</v>
      </c>
      <c r="S125" s="98"/>
      <c r="T125" s="99">
        <v>38718</v>
      </c>
      <c r="U125" s="100" t="s">
        <v>1122</v>
      </c>
      <c r="V125" s="98" t="s">
        <v>1224</v>
      </c>
      <c r="W125" s="98">
        <v>2</v>
      </c>
      <c r="X125" s="98">
        <v>35</v>
      </c>
      <c r="Y125" s="101">
        <v>0</v>
      </c>
      <c r="Z125" s="103" t="s">
        <v>705</v>
      </c>
      <c r="AA125" s="35"/>
      <c r="AB125" s="69" t="s">
        <v>705</v>
      </c>
      <c r="AC125" s="69" t="s">
        <v>440</v>
      </c>
      <c r="AD125" s="61" t="s">
        <v>1225</v>
      </c>
      <c r="AE125" s="62">
        <v>99.72</v>
      </c>
      <c r="AF125" s="63">
        <v>62</v>
      </c>
      <c r="AG125" s="71">
        <v>2.79</v>
      </c>
      <c r="AH125" s="69" t="s">
        <v>705</v>
      </c>
      <c r="AI125" s="69">
        <v>6.96</v>
      </c>
      <c r="AJ125" s="66">
        <v>0.46</v>
      </c>
      <c r="AK125" s="39" t="s">
        <v>704</v>
      </c>
      <c r="AL125" s="85">
        <v>0.46300000000000002</v>
      </c>
      <c r="AM125" s="69">
        <v>2.64</v>
      </c>
      <c r="AN125" s="39" t="s">
        <v>704</v>
      </c>
      <c r="AO125" s="39" t="s">
        <v>704</v>
      </c>
      <c r="AP125" s="16"/>
      <c r="AQ125" s="88" t="s">
        <v>1066</v>
      </c>
      <c r="AR125" s="89">
        <v>3451</v>
      </c>
      <c r="AS125" s="90">
        <v>1</v>
      </c>
      <c r="AT125" s="195" t="s">
        <v>1225</v>
      </c>
      <c r="AU125" s="90" t="s">
        <v>1224</v>
      </c>
      <c r="AV125" s="90" t="s">
        <v>1225</v>
      </c>
      <c r="AW125" s="90" t="s">
        <v>1225</v>
      </c>
      <c r="AX125" s="90">
        <v>2</v>
      </c>
    </row>
    <row r="126" spans="1:50" x14ac:dyDescent="0.2">
      <c r="A126" s="158">
        <v>117830</v>
      </c>
      <c r="B126" s="155" t="s">
        <v>1067</v>
      </c>
      <c r="C126" s="156" t="s">
        <v>414</v>
      </c>
      <c r="D126" s="156" t="s">
        <v>1068</v>
      </c>
      <c r="E126" s="156">
        <v>449097</v>
      </c>
      <c r="F126" s="156">
        <v>5431200</v>
      </c>
      <c r="G126" s="157">
        <v>6187</v>
      </c>
      <c r="H126" s="121" t="s">
        <v>1067</v>
      </c>
      <c r="I126" s="57" t="s">
        <v>414</v>
      </c>
      <c r="J126" s="57" t="s">
        <v>1068</v>
      </c>
      <c r="K126" s="57">
        <v>3449152</v>
      </c>
      <c r="L126" s="57">
        <v>5432934</v>
      </c>
      <c r="M126" s="127">
        <v>6187</v>
      </c>
      <c r="N126" s="134" t="s">
        <v>415</v>
      </c>
      <c r="O126" s="57" t="s">
        <v>692</v>
      </c>
      <c r="P126" s="87">
        <v>250</v>
      </c>
      <c r="Q126" s="57" t="s">
        <v>1228</v>
      </c>
      <c r="R126" s="55" t="s">
        <v>794</v>
      </c>
      <c r="S126" s="94"/>
      <c r="T126" s="95">
        <v>38718</v>
      </c>
      <c r="U126" s="96" t="s">
        <v>1122</v>
      </c>
      <c r="V126" s="94" t="s">
        <v>1224</v>
      </c>
      <c r="W126" s="94" t="s">
        <v>705</v>
      </c>
      <c r="X126" s="94" t="s">
        <v>705</v>
      </c>
      <c r="Y126" s="97" t="s">
        <v>705</v>
      </c>
      <c r="Z126" s="103" t="s">
        <v>705</v>
      </c>
      <c r="AA126" s="34"/>
      <c r="AB126" s="65" t="s">
        <v>705</v>
      </c>
      <c r="AC126" s="65" t="s">
        <v>440</v>
      </c>
      <c r="AD126" s="59" t="s">
        <v>1225</v>
      </c>
      <c r="AE126" s="60">
        <v>100.01</v>
      </c>
      <c r="AF126" s="63">
        <v>65</v>
      </c>
      <c r="AG126" s="71">
        <v>2.77</v>
      </c>
      <c r="AH126" s="65" t="s">
        <v>705</v>
      </c>
      <c r="AI126" s="65">
        <v>5.68</v>
      </c>
      <c r="AJ126" s="66">
        <v>0.48</v>
      </c>
      <c r="AK126" s="39" t="s">
        <v>704</v>
      </c>
      <c r="AL126" s="84">
        <v>0.48</v>
      </c>
      <c r="AM126" s="65">
        <v>2.5499999999999998</v>
      </c>
      <c r="AN126" s="39" t="s">
        <v>704</v>
      </c>
      <c r="AO126" s="39" t="s">
        <v>704</v>
      </c>
      <c r="AP126" s="15"/>
      <c r="AQ126" s="86" t="s">
        <v>1069</v>
      </c>
      <c r="AR126" s="87">
        <v>3551</v>
      </c>
      <c r="AS126" s="92">
        <v>1</v>
      </c>
      <c r="AT126" s="194" t="s">
        <v>1225</v>
      </c>
      <c r="AU126" s="92" t="s">
        <v>1224</v>
      </c>
      <c r="AV126" s="92" t="s">
        <v>1225</v>
      </c>
      <c r="AW126" s="92" t="s">
        <v>1225</v>
      </c>
      <c r="AX126" s="92">
        <v>2</v>
      </c>
    </row>
    <row r="127" spans="1:50" x14ac:dyDescent="0.2">
      <c r="A127" s="162">
        <v>117831</v>
      </c>
      <c r="B127" s="159" t="s">
        <v>1075</v>
      </c>
      <c r="C127" s="160" t="s">
        <v>414</v>
      </c>
      <c r="D127" s="160" t="s">
        <v>1076</v>
      </c>
      <c r="E127" s="160">
        <v>458459</v>
      </c>
      <c r="F127" s="160">
        <v>5491689</v>
      </c>
      <c r="G127" s="161">
        <v>6187</v>
      </c>
      <c r="H127" s="122" t="s">
        <v>1075</v>
      </c>
      <c r="I127" s="58" t="s">
        <v>414</v>
      </c>
      <c r="J127" s="58" t="s">
        <v>1076</v>
      </c>
      <c r="K127" s="58">
        <v>3458518</v>
      </c>
      <c r="L127" s="58">
        <v>5493447</v>
      </c>
      <c r="M127" s="128">
        <v>6187</v>
      </c>
      <c r="N127" s="135" t="s">
        <v>415</v>
      </c>
      <c r="O127" s="58" t="s">
        <v>692</v>
      </c>
      <c r="P127" s="89">
        <v>250</v>
      </c>
      <c r="Q127" s="58" t="s">
        <v>1228</v>
      </c>
      <c r="R127" s="54" t="s">
        <v>794</v>
      </c>
      <c r="S127" s="98"/>
      <c r="T127" s="99">
        <v>38718</v>
      </c>
      <c r="U127" s="100" t="s">
        <v>1122</v>
      </c>
      <c r="V127" s="98" t="s">
        <v>1224</v>
      </c>
      <c r="W127" s="98" t="s">
        <v>705</v>
      </c>
      <c r="X127" s="98" t="s">
        <v>705</v>
      </c>
      <c r="Y127" s="101" t="s">
        <v>705</v>
      </c>
      <c r="Z127" s="103" t="s">
        <v>705</v>
      </c>
      <c r="AA127" s="35"/>
      <c r="AB127" s="69" t="s">
        <v>705</v>
      </c>
      <c r="AC127" s="69" t="s">
        <v>440</v>
      </c>
      <c r="AD127" s="61" t="s">
        <v>1225</v>
      </c>
      <c r="AE127" s="62">
        <v>100.07</v>
      </c>
      <c r="AF127" s="63">
        <v>52</v>
      </c>
      <c r="AG127" s="71">
        <v>2.89</v>
      </c>
      <c r="AH127" s="69" t="s">
        <v>705</v>
      </c>
      <c r="AI127" s="69">
        <v>8.82</v>
      </c>
      <c r="AJ127" s="66">
        <v>0.4</v>
      </c>
      <c r="AK127" s="39" t="s">
        <v>704</v>
      </c>
      <c r="AL127" s="85">
        <v>0.4</v>
      </c>
      <c r="AM127" s="69">
        <v>2.95</v>
      </c>
      <c r="AN127" s="39" t="s">
        <v>704</v>
      </c>
      <c r="AO127" s="39" t="s">
        <v>704</v>
      </c>
      <c r="AP127" s="16"/>
      <c r="AQ127" s="88" t="s">
        <v>1077</v>
      </c>
      <c r="AR127" s="89">
        <v>3651</v>
      </c>
      <c r="AS127" s="90">
        <v>1</v>
      </c>
      <c r="AT127" s="195" t="s">
        <v>1225</v>
      </c>
      <c r="AU127" s="90" t="s">
        <v>1224</v>
      </c>
      <c r="AV127" s="90" t="s">
        <v>1225</v>
      </c>
      <c r="AW127" s="90" t="s">
        <v>1225</v>
      </c>
      <c r="AX127" s="90">
        <v>2</v>
      </c>
    </row>
    <row r="128" spans="1:50" x14ac:dyDescent="0.2">
      <c r="A128" s="158">
        <v>117840</v>
      </c>
      <c r="B128" s="155" t="s">
        <v>421</v>
      </c>
      <c r="C128" s="156" t="s">
        <v>419</v>
      </c>
      <c r="D128" s="156" t="s">
        <v>422</v>
      </c>
      <c r="E128" s="156">
        <v>472202</v>
      </c>
      <c r="F128" s="156">
        <v>5331805</v>
      </c>
      <c r="G128" s="157">
        <v>10387</v>
      </c>
      <c r="H128" s="121" t="s">
        <v>421</v>
      </c>
      <c r="I128" s="57" t="s">
        <v>419</v>
      </c>
      <c r="J128" s="57" t="s">
        <v>422</v>
      </c>
      <c r="K128" s="57">
        <v>3472266</v>
      </c>
      <c r="L128" s="57">
        <v>5333499</v>
      </c>
      <c r="M128" s="127">
        <v>10387</v>
      </c>
      <c r="N128" s="134" t="s">
        <v>798</v>
      </c>
      <c r="O128" s="57" t="s">
        <v>1233</v>
      </c>
      <c r="P128" s="87">
        <v>8</v>
      </c>
      <c r="Q128" s="57" t="s">
        <v>1228</v>
      </c>
      <c r="R128" s="50" t="s">
        <v>711</v>
      </c>
      <c r="S128" s="94" t="s">
        <v>487</v>
      </c>
      <c r="T128" s="95">
        <v>38718</v>
      </c>
      <c r="U128" s="96" t="s">
        <v>1235</v>
      </c>
      <c r="V128" s="94" t="s">
        <v>1225</v>
      </c>
      <c r="W128" s="94">
        <v>5</v>
      </c>
      <c r="X128" s="94">
        <v>31</v>
      </c>
      <c r="Y128" s="97">
        <v>100</v>
      </c>
      <c r="Z128" s="72">
        <v>-3.23</v>
      </c>
      <c r="AA128" s="32" t="s">
        <v>707</v>
      </c>
      <c r="AB128" s="65" t="s">
        <v>705</v>
      </c>
      <c r="AC128" s="65" t="s">
        <v>563</v>
      </c>
      <c r="AD128" s="59" t="s">
        <v>1225</v>
      </c>
      <c r="AE128" s="60">
        <v>99.98</v>
      </c>
      <c r="AF128" s="63">
        <v>65</v>
      </c>
      <c r="AG128" s="71">
        <v>2.75</v>
      </c>
      <c r="AH128" s="65" t="s">
        <v>705</v>
      </c>
      <c r="AI128" s="65">
        <v>4.76</v>
      </c>
      <c r="AJ128" s="66">
        <v>0.48</v>
      </c>
      <c r="AK128" s="39" t="s">
        <v>704</v>
      </c>
      <c r="AL128" s="84">
        <v>0.48399999999999999</v>
      </c>
      <c r="AM128" s="65">
        <v>2.66</v>
      </c>
      <c r="AN128" s="39" t="s">
        <v>704</v>
      </c>
      <c r="AO128" s="39" t="s">
        <v>704</v>
      </c>
      <c r="AP128" s="15"/>
      <c r="AQ128" s="86" t="s">
        <v>420</v>
      </c>
      <c r="AR128" s="87">
        <v>4001</v>
      </c>
      <c r="AS128" s="225">
        <v>3</v>
      </c>
      <c r="AT128" s="194" t="s">
        <v>1225</v>
      </c>
      <c r="AU128" s="225" t="s">
        <v>1225</v>
      </c>
      <c r="AV128" s="225" t="s">
        <v>1224</v>
      </c>
      <c r="AW128" s="225" t="s">
        <v>1225</v>
      </c>
      <c r="AX128" s="225">
        <v>3</v>
      </c>
    </row>
    <row r="129" spans="1:50" x14ac:dyDescent="0.2">
      <c r="A129" s="158">
        <v>51054</v>
      </c>
      <c r="B129" s="155" t="s">
        <v>1089</v>
      </c>
      <c r="C129" s="156" t="s">
        <v>835</v>
      </c>
      <c r="D129" s="156" t="s">
        <v>1522</v>
      </c>
      <c r="E129" s="156">
        <v>467843</v>
      </c>
      <c r="F129" s="156">
        <v>5327376</v>
      </c>
      <c r="G129" s="157">
        <v>2345</v>
      </c>
      <c r="H129" s="121" t="s">
        <v>1089</v>
      </c>
      <c r="I129" s="57" t="s">
        <v>835</v>
      </c>
      <c r="J129" s="57" t="s">
        <v>1090</v>
      </c>
      <c r="K129" s="57">
        <v>3467906</v>
      </c>
      <c r="L129" s="57">
        <v>5329068</v>
      </c>
      <c r="M129" s="127">
        <v>2345</v>
      </c>
      <c r="N129" s="134" t="s">
        <v>795</v>
      </c>
      <c r="O129" s="57" t="s">
        <v>1227</v>
      </c>
      <c r="P129" s="87">
        <v>8</v>
      </c>
      <c r="Q129" s="57" t="s">
        <v>1234</v>
      </c>
      <c r="R129" s="53" t="s">
        <v>807</v>
      </c>
      <c r="S129" s="94"/>
      <c r="T129" s="95">
        <v>39448</v>
      </c>
      <c r="U129" s="96" t="s">
        <v>1235</v>
      </c>
      <c r="V129" s="94" t="s">
        <v>1224</v>
      </c>
      <c r="W129" s="94">
        <v>3</v>
      </c>
      <c r="X129" s="94">
        <v>62</v>
      </c>
      <c r="Y129" s="97">
        <v>56.451999999999998</v>
      </c>
      <c r="Z129" s="102">
        <v>-77.14</v>
      </c>
      <c r="AA129" s="34"/>
      <c r="AB129" s="65" t="s">
        <v>705</v>
      </c>
      <c r="AC129" s="65" t="s">
        <v>1236</v>
      </c>
      <c r="AD129" s="59" t="s">
        <v>1225</v>
      </c>
      <c r="AE129" s="60">
        <v>99.95</v>
      </c>
      <c r="AF129" s="63">
        <v>36</v>
      </c>
      <c r="AG129" s="71">
        <v>2.93</v>
      </c>
      <c r="AH129" s="65" t="s">
        <v>705</v>
      </c>
      <c r="AI129" s="65">
        <v>3.13</v>
      </c>
      <c r="AJ129" s="70">
        <v>0.31</v>
      </c>
      <c r="AK129" s="41" t="s">
        <v>707</v>
      </c>
      <c r="AL129" s="84">
        <v>0.313</v>
      </c>
      <c r="AM129" s="65">
        <v>3.45</v>
      </c>
      <c r="AN129" s="41" t="s">
        <v>707</v>
      </c>
      <c r="AO129" s="41" t="s">
        <v>707</v>
      </c>
      <c r="AP129" s="15" t="s">
        <v>886</v>
      </c>
      <c r="AQ129" s="86" t="s">
        <v>420</v>
      </c>
      <c r="AR129" s="87">
        <v>4001</v>
      </c>
      <c r="AS129" s="227"/>
      <c r="AT129" s="194" t="s">
        <v>1225</v>
      </c>
      <c r="AU129" s="227"/>
      <c r="AV129" s="227"/>
      <c r="AW129" s="227"/>
      <c r="AX129" s="227"/>
    </row>
    <row r="130" spans="1:50" x14ac:dyDescent="0.2">
      <c r="A130" s="158">
        <v>51047</v>
      </c>
      <c r="B130" s="155" t="s">
        <v>1091</v>
      </c>
      <c r="C130" s="156" t="s">
        <v>835</v>
      </c>
      <c r="D130" s="156" t="s">
        <v>1523</v>
      </c>
      <c r="E130" s="156">
        <v>473177</v>
      </c>
      <c r="F130" s="156">
        <v>5333504</v>
      </c>
      <c r="G130" s="157">
        <v>2345</v>
      </c>
      <c r="H130" s="121" t="s">
        <v>1091</v>
      </c>
      <c r="I130" s="57" t="s">
        <v>835</v>
      </c>
      <c r="J130" s="57" t="s">
        <v>1092</v>
      </c>
      <c r="K130" s="57">
        <v>3473236</v>
      </c>
      <c r="L130" s="57">
        <v>5335167</v>
      </c>
      <c r="M130" s="127">
        <v>2345</v>
      </c>
      <c r="N130" s="134" t="s">
        <v>798</v>
      </c>
      <c r="O130" s="57" t="s">
        <v>1233</v>
      </c>
      <c r="P130" s="87">
        <v>18</v>
      </c>
      <c r="Q130" s="57" t="s">
        <v>1228</v>
      </c>
      <c r="R130" s="51" t="s">
        <v>681</v>
      </c>
      <c r="S130" s="94"/>
      <c r="T130" s="95">
        <v>39448</v>
      </c>
      <c r="U130" s="96" t="s">
        <v>1235</v>
      </c>
      <c r="V130" s="94" t="s">
        <v>1225</v>
      </c>
      <c r="W130" s="94">
        <v>7</v>
      </c>
      <c r="X130" s="94">
        <v>112</v>
      </c>
      <c r="Y130" s="97">
        <v>92.856999999999999</v>
      </c>
      <c r="Z130" s="72">
        <v>0</v>
      </c>
      <c r="AA130" s="31" t="s">
        <v>704</v>
      </c>
      <c r="AB130" s="65" t="s">
        <v>705</v>
      </c>
      <c r="AC130" s="65" t="s">
        <v>946</v>
      </c>
      <c r="AD130" s="59" t="s">
        <v>1225</v>
      </c>
      <c r="AE130" s="60">
        <v>100.07</v>
      </c>
      <c r="AF130" s="63">
        <v>55</v>
      </c>
      <c r="AG130" s="71">
        <v>2.87</v>
      </c>
      <c r="AH130" s="65" t="s">
        <v>705</v>
      </c>
      <c r="AI130" s="65">
        <v>1.68</v>
      </c>
      <c r="AJ130" s="66">
        <v>0.42</v>
      </c>
      <c r="AK130" s="39" t="s">
        <v>704</v>
      </c>
      <c r="AL130" s="84">
        <v>0.45800000000000002</v>
      </c>
      <c r="AM130" s="65">
        <v>2.86</v>
      </c>
      <c r="AN130" s="39" t="s">
        <v>704</v>
      </c>
      <c r="AO130" s="39" t="s">
        <v>704</v>
      </c>
      <c r="AP130" s="15" t="s">
        <v>885</v>
      </c>
      <c r="AQ130" s="86" t="s">
        <v>420</v>
      </c>
      <c r="AR130" s="87">
        <v>4001</v>
      </c>
      <c r="AS130" s="226"/>
      <c r="AT130" s="194" t="s">
        <v>1225</v>
      </c>
      <c r="AU130" s="226"/>
      <c r="AV130" s="226"/>
      <c r="AW130" s="226"/>
      <c r="AX130" s="226"/>
    </row>
    <row r="131" spans="1:50" x14ac:dyDescent="0.2">
      <c r="A131" s="162">
        <v>117841</v>
      </c>
      <c r="B131" s="159" t="s">
        <v>410</v>
      </c>
      <c r="C131" s="160" t="s">
        <v>412</v>
      </c>
      <c r="D131" s="160" t="s">
        <v>411</v>
      </c>
      <c r="E131" s="160">
        <v>473782</v>
      </c>
      <c r="F131" s="160">
        <v>5332214</v>
      </c>
      <c r="G131" s="161">
        <v>10342</v>
      </c>
      <c r="H131" s="122" t="s">
        <v>410</v>
      </c>
      <c r="I131" s="58" t="s">
        <v>412</v>
      </c>
      <c r="J131" s="58" t="s">
        <v>411</v>
      </c>
      <c r="K131" s="58">
        <v>3473847</v>
      </c>
      <c r="L131" s="58">
        <v>5333908</v>
      </c>
      <c r="M131" s="128">
        <v>10342</v>
      </c>
      <c r="N131" s="135" t="s">
        <v>798</v>
      </c>
      <c r="O131" s="58" t="s">
        <v>1233</v>
      </c>
      <c r="P131" s="89">
        <v>7</v>
      </c>
      <c r="Q131" s="58" t="s">
        <v>1228</v>
      </c>
      <c r="R131" s="50" t="s">
        <v>711</v>
      </c>
      <c r="S131" s="98" t="s">
        <v>887</v>
      </c>
      <c r="T131" s="99">
        <v>38718</v>
      </c>
      <c r="U131" s="100" t="s">
        <v>1235</v>
      </c>
      <c r="V131" s="98" t="s">
        <v>1225</v>
      </c>
      <c r="W131" s="98">
        <v>6</v>
      </c>
      <c r="X131" s="98">
        <v>39</v>
      </c>
      <c r="Y131" s="101">
        <v>100</v>
      </c>
      <c r="Z131" s="72">
        <v>-23.08</v>
      </c>
      <c r="AA131" s="32" t="s">
        <v>707</v>
      </c>
      <c r="AB131" s="69" t="s">
        <v>705</v>
      </c>
      <c r="AC131" s="69" t="s">
        <v>946</v>
      </c>
      <c r="AD131" s="61" t="s">
        <v>1225</v>
      </c>
      <c r="AE131" s="62">
        <v>100.01</v>
      </c>
      <c r="AF131" s="63">
        <v>45</v>
      </c>
      <c r="AG131" s="71">
        <v>2.92</v>
      </c>
      <c r="AH131" s="69" t="s">
        <v>705</v>
      </c>
      <c r="AI131" s="69">
        <v>0</v>
      </c>
      <c r="AJ131" s="70">
        <v>0.36</v>
      </c>
      <c r="AK131" s="41" t="s">
        <v>707</v>
      </c>
      <c r="AL131" s="85">
        <v>0.372</v>
      </c>
      <c r="AM131" s="69">
        <v>3.3</v>
      </c>
      <c r="AN131" s="41" t="s">
        <v>707</v>
      </c>
      <c r="AO131" s="41" t="s">
        <v>707</v>
      </c>
      <c r="AP131" s="16" t="s">
        <v>888</v>
      </c>
      <c r="AQ131" s="88" t="s">
        <v>413</v>
      </c>
      <c r="AR131" s="89">
        <v>4002</v>
      </c>
      <c r="AS131" s="90">
        <v>1</v>
      </c>
      <c r="AT131" s="195" t="s">
        <v>1225</v>
      </c>
      <c r="AU131" s="90" t="s">
        <v>1225</v>
      </c>
      <c r="AV131" s="90" t="s">
        <v>1224</v>
      </c>
      <c r="AW131" s="90" t="s">
        <v>1225</v>
      </c>
      <c r="AX131" s="90">
        <v>3</v>
      </c>
    </row>
    <row r="132" spans="1:50" x14ac:dyDescent="0.2">
      <c r="A132" s="158">
        <v>117842</v>
      </c>
      <c r="B132" s="155" t="s">
        <v>158</v>
      </c>
      <c r="C132" s="156" t="s">
        <v>156</v>
      </c>
      <c r="D132" s="156" t="s">
        <v>159</v>
      </c>
      <c r="E132" s="156">
        <v>470540</v>
      </c>
      <c r="F132" s="156">
        <v>5343472</v>
      </c>
      <c r="G132" s="157">
        <v>2231</v>
      </c>
      <c r="H132" s="121" t="s">
        <v>158</v>
      </c>
      <c r="I132" s="57" t="s">
        <v>156</v>
      </c>
      <c r="J132" s="57" t="s">
        <v>159</v>
      </c>
      <c r="K132" s="57">
        <v>3470604</v>
      </c>
      <c r="L132" s="57">
        <v>5345171</v>
      </c>
      <c r="M132" s="127">
        <v>2231</v>
      </c>
      <c r="N132" s="134" t="s">
        <v>701</v>
      </c>
      <c r="O132" s="57" t="s">
        <v>1227</v>
      </c>
      <c r="P132" s="87">
        <v>4</v>
      </c>
      <c r="Q132" s="57" t="s">
        <v>1228</v>
      </c>
      <c r="R132" s="53" t="s">
        <v>807</v>
      </c>
      <c r="S132" s="94" t="s">
        <v>889</v>
      </c>
      <c r="T132" s="95">
        <v>38718</v>
      </c>
      <c r="U132" s="96" t="s">
        <v>1235</v>
      </c>
      <c r="V132" s="94" t="s">
        <v>1225</v>
      </c>
      <c r="W132" s="94">
        <v>4</v>
      </c>
      <c r="X132" s="94">
        <v>56</v>
      </c>
      <c r="Y132" s="97">
        <v>100</v>
      </c>
      <c r="Z132" s="72">
        <v>-48.21</v>
      </c>
      <c r="AA132" s="32" t="s">
        <v>707</v>
      </c>
      <c r="AB132" s="65" t="s">
        <v>705</v>
      </c>
      <c r="AC132" s="65" t="s">
        <v>561</v>
      </c>
      <c r="AD132" s="59" t="s">
        <v>1225</v>
      </c>
      <c r="AE132" s="60">
        <v>99.99</v>
      </c>
      <c r="AF132" s="63">
        <v>63</v>
      </c>
      <c r="AG132" s="71">
        <v>2.4500000000000002</v>
      </c>
      <c r="AH132" s="65" t="s">
        <v>705</v>
      </c>
      <c r="AI132" s="65">
        <v>6.76</v>
      </c>
      <c r="AJ132" s="66">
        <v>0.51</v>
      </c>
      <c r="AK132" s="39" t="s">
        <v>704</v>
      </c>
      <c r="AL132" s="84">
        <v>0.38700000000000001</v>
      </c>
      <c r="AM132" s="65">
        <v>3.29</v>
      </c>
      <c r="AN132" s="41" t="s">
        <v>707</v>
      </c>
      <c r="AO132" s="41" t="s">
        <v>707</v>
      </c>
      <c r="AP132" s="15" t="s">
        <v>499</v>
      </c>
      <c r="AQ132" s="86" t="s">
        <v>157</v>
      </c>
      <c r="AR132" s="87">
        <v>4003</v>
      </c>
      <c r="AS132" s="92">
        <v>1</v>
      </c>
      <c r="AT132" s="194" t="s">
        <v>1225</v>
      </c>
      <c r="AU132" s="92" t="s">
        <v>1225</v>
      </c>
      <c r="AV132" s="92" t="s">
        <v>1225</v>
      </c>
      <c r="AW132" s="92" t="s">
        <v>1225</v>
      </c>
      <c r="AX132" s="92">
        <v>3</v>
      </c>
    </row>
    <row r="133" spans="1:50" x14ac:dyDescent="0.2">
      <c r="A133" s="162">
        <v>117680</v>
      </c>
      <c r="B133" s="159" t="s">
        <v>591</v>
      </c>
      <c r="C133" s="160" t="s">
        <v>590</v>
      </c>
      <c r="D133" s="160" t="s">
        <v>592</v>
      </c>
      <c r="E133" s="160">
        <v>473707</v>
      </c>
      <c r="F133" s="160">
        <v>5360266</v>
      </c>
      <c r="G133" s="161">
        <v>2199</v>
      </c>
      <c r="H133" s="122" t="s">
        <v>591</v>
      </c>
      <c r="I133" s="58" t="s">
        <v>590</v>
      </c>
      <c r="J133" s="58" t="s">
        <v>592</v>
      </c>
      <c r="K133" s="58">
        <v>3473772</v>
      </c>
      <c r="L133" s="58">
        <v>5361971</v>
      </c>
      <c r="M133" s="128">
        <v>2199</v>
      </c>
      <c r="N133" s="135" t="s">
        <v>798</v>
      </c>
      <c r="O133" s="58" t="s">
        <v>1227</v>
      </c>
      <c r="P133" s="89">
        <v>10</v>
      </c>
      <c r="Q133" s="58" t="s">
        <v>1228</v>
      </c>
      <c r="R133" s="51" t="s">
        <v>681</v>
      </c>
      <c r="S133" s="98" t="s">
        <v>500</v>
      </c>
      <c r="T133" s="99">
        <v>38718</v>
      </c>
      <c r="U133" s="100" t="s">
        <v>1235</v>
      </c>
      <c r="V133" s="98" t="s">
        <v>1225</v>
      </c>
      <c r="W133" s="98">
        <v>7</v>
      </c>
      <c r="X133" s="98">
        <v>40</v>
      </c>
      <c r="Y133" s="101">
        <v>97.5</v>
      </c>
      <c r="Z133" s="72">
        <v>2.56</v>
      </c>
      <c r="AA133" s="31" t="s">
        <v>704</v>
      </c>
      <c r="AB133" s="69" t="s">
        <v>705</v>
      </c>
      <c r="AC133" s="69" t="s">
        <v>563</v>
      </c>
      <c r="AD133" s="61" t="s">
        <v>1225</v>
      </c>
      <c r="AE133" s="62">
        <v>100</v>
      </c>
      <c r="AF133" s="63">
        <v>62</v>
      </c>
      <c r="AG133" s="71">
        <v>2.69</v>
      </c>
      <c r="AH133" s="69" t="s">
        <v>705</v>
      </c>
      <c r="AI133" s="69">
        <v>1.01</v>
      </c>
      <c r="AJ133" s="66">
        <v>0.48</v>
      </c>
      <c r="AK133" s="39" t="s">
        <v>704</v>
      </c>
      <c r="AL133" s="85">
        <v>0.495</v>
      </c>
      <c r="AM133" s="69">
        <v>2.58</v>
      </c>
      <c r="AN133" s="39" t="s">
        <v>704</v>
      </c>
      <c r="AO133" s="39" t="s">
        <v>704</v>
      </c>
      <c r="AP133" s="16"/>
      <c r="AQ133" s="88" t="s">
        <v>155</v>
      </c>
      <c r="AR133" s="89">
        <v>4004</v>
      </c>
      <c r="AS133" s="90">
        <v>1</v>
      </c>
      <c r="AT133" s="195" t="s">
        <v>1224</v>
      </c>
      <c r="AU133" s="90" t="s">
        <v>1224</v>
      </c>
      <c r="AV133" s="90" t="s">
        <v>1224</v>
      </c>
      <c r="AW133" s="90"/>
      <c r="AX133" s="91" t="s">
        <v>1168</v>
      </c>
    </row>
    <row r="134" spans="1:50" x14ac:dyDescent="0.2">
      <c r="A134" s="158">
        <v>117675</v>
      </c>
      <c r="B134" s="155" t="s">
        <v>993</v>
      </c>
      <c r="C134" s="156" t="s">
        <v>797</v>
      </c>
      <c r="D134" s="156" t="s">
        <v>1360</v>
      </c>
      <c r="E134" s="156">
        <v>489697</v>
      </c>
      <c r="F134" s="156">
        <v>5351676</v>
      </c>
      <c r="G134" s="157">
        <v>2097</v>
      </c>
      <c r="H134" s="121" t="s">
        <v>993</v>
      </c>
      <c r="I134" s="57" t="s">
        <v>797</v>
      </c>
      <c r="J134" s="57" t="s">
        <v>994</v>
      </c>
      <c r="K134" s="57">
        <v>3489768</v>
      </c>
      <c r="L134" s="57">
        <v>5353378</v>
      </c>
      <c r="M134" s="127">
        <v>2097</v>
      </c>
      <c r="N134" s="134" t="s">
        <v>798</v>
      </c>
      <c r="O134" s="57" t="s">
        <v>1233</v>
      </c>
      <c r="P134" s="87">
        <v>9</v>
      </c>
      <c r="Q134" s="57" t="s">
        <v>1228</v>
      </c>
      <c r="R134" s="53" t="s">
        <v>807</v>
      </c>
      <c r="S134" s="94"/>
      <c r="T134" s="95">
        <v>38718</v>
      </c>
      <c r="U134" s="96" t="s">
        <v>1235</v>
      </c>
      <c r="V134" s="94" t="s">
        <v>1225</v>
      </c>
      <c r="W134" s="94">
        <v>3</v>
      </c>
      <c r="X134" s="94">
        <v>118</v>
      </c>
      <c r="Y134" s="97">
        <v>100</v>
      </c>
      <c r="Z134" s="72">
        <v>-54.24</v>
      </c>
      <c r="AA134" s="32" t="s">
        <v>707</v>
      </c>
      <c r="AB134" s="65" t="s">
        <v>705</v>
      </c>
      <c r="AC134" s="65" t="s">
        <v>946</v>
      </c>
      <c r="AD134" s="59" t="s">
        <v>1225</v>
      </c>
      <c r="AE134" s="60">
        <v>100.01</v>
      </c>
      <c r="AF134" s="63">
        <v>44</v>
      </c>
      <c r="AG134" s="71">
        <v>2.99</v>
      </c>
      <c r="AH134" s="65" t="s">
        <v>705</v>
      </c>
      <c r="AI134" s="65">
        <v>3.41</v>
      </c>
      <c r="AJ134" s="70">
        <v>0.35</v>
      </c>
      <c r="AK134" s="41" t="s">
        <v>707</v>
      </c>
      <c r="AL134" s="84">
        <v>0.28699999999999998</v>
      </c>
      <c r="AM134" s="65">
        <v>3.67</v>
      </c>
      <c r="AN134" s="41" t="s">
        <v>707</v>
      </c>
      <c r="AO134" s="41" t="s">
        <v>707</v>
      </c>
      <c r="AP134" s="15"/>
      <c r="AQ134" s="86" t="s">
        <v>796</v>
      </c>
      <c r="AR134" s="87">
        <v>4005</v>
      </c>
      <c r="AS134" s="92">
        <v>1</v>
      </c>
      <c r="AT134" s="194" t="s">
        <v>1225</v>
      </c>
      <c r="AU134" s="92" t="s">
        <v>1225</v>
      </c>
      <c r="AV134" s="92" t="s">
        <v>1224</v>
      </c>
      <c r="AW134" s="92" t="s">
        <v>1225</v>
      </c>
      <c r="AX134" s="92">
        <v>3</v>
      </c>
    </row>
    <row r="135" spans="1:50" ht="12.75" customHeight="1" x14ac:dyDescent="0.2">
      <c r="A135" s="162">
        <v>51050</v>
      </c>
      <c r="B135" s="159" t="s">
        <v>727</v>
      </c>
      <c r="C135" s="160" t="s">
        <v>729</v>
      </c>
      <c r="D135" s="160" t="s">
        <v>728</v>
      </c>
      <c r="E135" s="160">
        <v>490671</v>
      </c>
      <c r="F135" s="160">
        <v>5359541</v>
      </c>
      <c r="G135" s="161">
        <v>2014</v>
      </c>
      <c r="H135" s="122" t="s">
        <v>727</v>
      </c>
      <c r="I135" s="58" t="s">
        <v>729</v>
      </c>
      <c r="J135" s="58" t="s">
        <v>728</v>
      </c>
      <c r="K135" s="58">
        <v>3490743</v>
      </c>
      <c r="L135" s="58">
        <v>5361246</v>
      </c>
      <c r="M135" s="128">
        <v>2014</v>
      </c>
      <c r="N135" s="135" t="s">
        <v>798</v>
      </c>
      <c r="O135" s="58" t="s">
        <v>1233</v>
      </c>
      <c r="P135" s="89">
        <v>4</v>
      </c>
      <c r="Q135" s="58" t="s">
        <v>1234</v>
      </c>
      <c r="R135" s="51" t="s">
        <v>681</v>
      </c>
      <c r="S135" s="98"/>
      <c r="T135" s="99">
        <v>39448</v>
      </c>
      <c r="U135" s="100" t="s">
        <v>1232</v>
      </c>
      <c r="V135" s="98" t="s">
        <v>1224</v>
      </c>
      <c r="W135" s="98">
        <v>5</v>
      </c>
      <c r="X135" s="98">
        <v>19</v>
      </c>
      <c r="Y135" s="101">
        <v>100</v>
      </c>
      <c r="Z135" s="72">
        <v>5.26</v>
      </c>
      <c r="AA135" s="35"/>
      <c r="AB135" s="69" t="s">
        <v>705</v>
      </c>
      <c r="AC135" s="69" t="s">
        <v>563</v>
      </c>
      <c r="AD135" s="61" t="s">
        <v>1225</v>
      </c>
      <c r="AE135" s="62">
        <v>99.78</v>
      </c>
      <c r="AF135" s="73">
        <v>23</v>
      </c>
      <c r="AG135" s="71">
        <v>2.96</v>
      </c>
      <c r="AH135" s="69" t="s">
        <v>705</v>
      </c>
      <c r="AI135" s="69">
        <v>10.47</v>
      </c>
      <c r="AJ135" s="70">
        <v>0.25</v>
      </c>
      <c r="AK135" s="41" t="s">
        <v>707</v>
      </c>
      <c r="AL135" s="85">
        <v>0.246</v>
      </c>
      <c r="AM135" s="69">
        <v>3.9</v>
      </c>
      <c r="AN135" s="41" t="s">
        <v>707</v>
      </c>
      <c r="AO135" s="41" t="s">
        <v>707</v>
      </c>
      <c r="AP135" s="16" t="s">
        <v>504</v>
      </c>
      <c r="AQ135" s="88" t="s">
        <v>799</v>
      </c>
      <c r="AR135" s="89">
        <v>4006</v>
      </c>
      <c r="AS135" s="222">
        <v>5</v>
      </c>
      <c r="AT135" s="195" t="s">
        <v>1225</v>
      </c>
      <c r="AU135" s="222" t="s">
        <v>1225</v>
      </c>
      <c r="AV135" s="222" t="s">
        <v>1225</v>
      </c>
      <c r="AW135" s="222" t="s">
        <v>1225</v>
      </c>
      <c r="AX135" s="222">
        <v>3</v>
      </c>
    </row>
    <row r="136" spans="1:50" x14ac:dyDescent="0.2">
      <c r="A136" s="162">
        <v>117836</v>
      </c>
      <c r="B136" s="159" t="s">
        <v>730</v>
      </c>
      <c r="C136" s="160" t="s">
        <v>729</v>
      </c>
      <c r="D136" s="160" t="s">
        <v>1511</v>
      </c>
      <c r="E136" s="160">
        <v>489407</v>
      </c>
      <c r="F136" s="160">
        <v>5365131</v>
      </c>
      <c r="G136" s="161">
        <v>2014</v>
      </c>
      <c r="H136" s="122" t="s">
        <v>730</v>
      </c>
      <c r="I136" s="58" t="s">
        <v>729</v>
      </c>
      <c r="J136" s="58" t="s">
        <v>731</v>
      </c>
      <c r="K136" s="58">
        <v>3489478</v>
      </c>
      <c r="L136" s="58">
        <v>5366838</v>
      </c>
      <c r="M136" s="128">
        <v>2014</v>
      </c>
      <c r="N136" s="135" t="s">
        <v>798</v>
      </c>
      <c r="O136" s="58" t="s">
        <v>1233</v>
      </c>
      <c r="P136" s="89">
        <v>9</v>
      </c>
      <c r="Q136" s="58" t="s">
        <v>1228</v>
      </c>
      <c r="R136" s="49" t="s">
        <v>808</v>
      </c>
      <c r="S136" s="98" t="s">
        <v>503</v>
      </c>
      <c r="T136" s="99">
        <v>38718</v>
      </c>
      <c r="U136" s="100" t="s">
        <v>1235</v>
      </c>
      <c r="V136" s="98" t="s">
        <v>1224</v>
      </c>
      <c r="W136" s="98">
        <v>4</v>
      </c>
      <c r="X136" s="98">
        <v>11</v>
      </c>
      <c r="Y136" s="101">
        <v>100</v>
      </c>
      <c r="Z136" s="72">
        <v>-9.09</v>
      </c>
      <c r="AA136" s="35"/>
      <c r="AB136" s="69" t="s">
        <v>705</v>
      </c>
      <c r="AC136" s="69" t="s">
        <v>563</v>
      </c>
      <c r="AD136" s="61" t="s">
        <v>1225</v>
      </c>
      <c r="AE136" s="62">
        <v>99.62</v>
      </c>
      <c r="AF136" s="63">
        <v>62</v>
      </c>
      <c r="AG136" s="71">
        <v>2.81</v>
      </c>
      <c r="AH136" s="69" t="s">
        <v>705</v>
      </c>
      <c r="AI136" s="69">
        <v>8.24</v>
      </c>
      <c r="AJ136" s="66">
        <v>0.46</v>
      </c>
      <c r="AK136" s="39" t="s">
        <v>704</v>
      </c>
      <c r="AL136" s="85">
        <v>0.46</v>
      </c>
      <c r="AM136" s="69">
        <v>2.59</v>
      </c>
      <c r="AN136" s="39" t="s">
        <v>704</v>
      </c>
      <c r="AO136" s="39" t="s">
        <v>704</v>
      </c>
      <c r="AP136" s="16"/>
      <c r="AQ136" s="88" t="s">
        <v>799</v>
      </c>
      <c r="AR136" s="89">
        <v>4006</v>
      </c>
      <c r="AS136" s="223"/>
      <c r="AT136" s="195" t="s">
        <v>1225</v>
      </c>
      <c r="AU136" s="223"/>
      <c r="AV136" s="223"/>
      <c r="AW136" s="223"/>
      <c r="AX136" s="223"/>
    </row>
    <row r="137" spans="1:50" ht="12.75" customHeight="1" x14ac:dyDescent="0.2">
      <c r="A137" s="162">
        <v>51051</v>
      </c>
      <c r="B137" s="159" t="s">
        <v>189</v>
      </c>
      <c r="C137" s="160" t="s">
        <v>797</v>
      </c>
      <c r="D137" s="160" t="s">
        <v>1359</v>
      </c>
      <c r="E137" s="160">
        <v>482247</v>
      </c>
      <c r="F137" s="160">
        <v>5362924</v>
      </c>
      <c r="G137" s="161">
        <v>2097</v>
      </c>
      <c r="H137" s="122" t="s">
        <v>189</v>
      </c>
      <c r="I137" s="58" t="s">
        <v>797</v>
      </c>
      <c r="J137" s="58" t="s">
        <v>190</v>
      </c>
      <c r="K137" s="58">
        <v>3482315</v>
      </c>
      <c r="L137" s="58">
        <v>5364630</v>
      </c>
      <c r="M137" s="128">
        <v>2097</v>
      </c>
      <c r="N137" s="135" t="s">
        <v>798</v>
      </c>
      <c r="O137" s="58" t="s">
        <v>1233</v>
      </c>
      <c r="P137" s="89">
        <v>8</v>
      </c>
      <c r="Q137" s="58" t="s">
        <v>1228</v>
      </c>
      <c r="R137" s="51" t="s">
        <v>681</v>
      </c>
      <c r="S137" s="98" t="s">
        <v>502</v>
      </c>
      <c r="T137" s="99">
        <v>39448</v>
      </c>
      <c r="U137" s="100" t="s">
        <v>1235</v>
      </c>
      <c r="V137" s="98" t="s">
        <v>1225</v>
      </c>
      <c r="W137" s="98">
        <v>2</v>
      </c>
      <c r="X137" s="98">
        <v>72</v>
      </c>
      <c r="Y137" s="101">
        <v>100</v>
      </c>
      <c r="Z137" s="72">
        <v>0</v>
      </c>
      <c r="AA137" s="31" t="s">
        <v>704</v>
      </c>
      <c r="AB137" s="69" t="s">
        <v>705</v>
      </c>
      <c r="AC137" s="69" t="s">
        <v>563</v>
      </c>
      <c r="AD137" s="61" t="s">
        <v>1225</v>
      </c>
      <c r="AE137" s="62">
        <v>100.02</v>
      </c>
      <c r="AF137" s="63">
        <v>32</v>
      </c>
      <c r="AG137" s="71">
        <v>2.87</v>
      </c>
      <c r="AH137" s="69" t="s">
        <v>705</v>
      </c>
      <c r="AI137" s="69">
        <v>6.48</v>
      </c>
      <c r="AJ137" s="70">
        <v>0.31</v>
      </c>
      <c r="AK137" s="41" t="s">
        <v>707</v>
      </c>
      <c r="AL137" s="85">
        <v>0.40300000000000002</v>
      </c>
      <c r="AM137" s="69">
        <v>3.16</v>
      </c>
      <c r="AN137" s="41" t="s">
        <v>707</v>
      </c>
      <c r="AO137" s="41" t="s">
        <v>707</v>
      </c>
      <c r="AP137" s="16"/>
      <c r="AQ137" s="88" t="s">
        <v>799</v>
      </c>
      <c r="AR137" s="89">
        <v>4006</v>
      </c>
      <c r="AS137" s="223"/>
      <c r="AT137" s="195" t="s">
        <v>1225</v>
      </c>
      <c r="AU137" s="223"/>
      <c r="AV137" s="223"/>
      <c r="AW137" s="223"/>
      <c r="AX137" s="223"/>
    </row>
    <row r="138" spans="1:50" x14ac:dyDescent="0.2">
      <c r="A138" s="162">
        <v>117674</v>
      </c>
      <c r="B138" s="159" t="s">
        <v>1361</v>
      </c>
      <c r="C138" s="160" t="s">
        <v>797</v>
      </c>
      <c r="D138" s="160" t="s">
        <v>1362</v>
      </c>
      <c r="E138" s="160">
        <v>483355</v>
      </c>
      <c r="F138" s="160">
        <v>5365212</v>
      </c>
      <c r="G138" s="161">
        <v>2097</v>
      </c>
      <c r="H138" s="122" t="s">
        <v>191</v>
      </c>
      <c r="I138" s="58" t="s">
        <v>797</v>
      </c>
      <c r="J138" s="58" t="s">
        <v>992</v>
      </c>
      <c r="K138" s="58">
        <v>3483619</v>
      </c>
      <c r="L138" s="58">
        <v>5367313</v>
      </c>
      <c r="M138" s="128">
        <v>2097</v>
      </c>
      <c r="N138" s="135" t="s">
        <v>798</v>
      </c>
      <c r="O138" s="58" t="s">
        <v>1233</v>
      </c>
      <c r="P138" s="89">
        <v>18</v>
      </c>
      <c r="Q138" s="58" t="s">
        <v>1228</v>
      </c>
      <c r="R138" s="53" t="s">
        <v>807</v>
      </c>
      <c r="S138" s="98"/>
      <c r="T138" s="99">
        <v>38718</v>
      </c>
      <c r="U138" s="100" t="s">
        <v>1235</v>
      </c>
      <c r="V138" s="98" t="s">
        <v>1224</v>
      </c>
      <c r="W138" s="98">
        <v>4</v>
      </c>
      <c r="X138" s="98">
        <v>4</v>
      </c>
      <c r="Y138" s="101">
        <v>100</v>
      </c>
      <c r="Z138" s="72">
        <v>-25</v>
      </c>
      <c r="AA138" s="35"/>
      <c r="AB138" s="69" t="s">
        <v>705</v>
      </c>
      <c r="AC138" s="69" t="s">
        <v>563</v>
      </c>
      <c r="AD138" s="61" t="s">
        <v>1225</v>
      </c>
      <c r="AE138" s="62">
        <v>99.97</v>
      </c>
      <c r="AF138" s="63">
        <v>39</v>
      </c>
      <c r="AG138" s="71">
        <v>3.07</v>
      </c>
      <c r="AH138" s="69" t="s">
        <v>705</v>
      </c>
      <c r="AI138" s="69">
        <v>0</v>
      </c>
      <c r="AJ138" s="70">
        <v>0.31</v>
      </c>
      <c r="AK138" s="41" t="s">
        <v>707</v>
      </c>
      <c r="AL138" s="85">
        <v>0.313</v>
      </c>
      <c r="AM138" s="69">
        <v>3.48</v>
      </c>
      <c r="AN138" s="41" t="s">
        <v>707</v>
      </c>
      <c r="AO138" s="41" t="s">
        <v>707</v>
      </c>
      <c r="AP138" s="16"/>
      <c r="AQ138" s="88" t="s">
        <v>799</v>
      </c>
      <c r="AR138" s="89">
        <v>4006</v>
      </c>
      <c r="AS138" s="223"/>
      <c r="AT138" s="195" t="s">
        <v>1225</v>
      </c>
      <c r="AU138" s="223"/>
      <c r="AV138" s="223"/>
      <c r="AW138" s="223"/>
      <c r="AX138" s="223"/>
    </row>
    <row r="139" spans="1:50" x14ac:dyDescent="0.2">
      <c r="A139" s="162">
        <v>117839</v>
      </c>
      <c r="B139" s="159" t="s">
        <v>253</v>
      </c>
      <c r="C139" s="160" t="s">
        <v>729</v>
      </c>
      <c r="D139" s="160" t="s">
        <v>254</v>
      </c>
      <c r="E139" s="160">
        <v>493843</v>
      </c>
      <c r="F139" s="160">
        <v>5357555</v>
      </c>
      <c r="G139" s="161">
        <v>2014</v>
      </c>
      <c r="H139" s="122" t="s">
        <v>253</v>
      </c>
      <c r="I139" s="58" t="s">
        <v>729</v>
      </c>
      <c r="J139" s="58" t="s">
        <v>254</v>
      </c>
      <c r="K139" s="58">
        <v>3493916</v>
      </c>
      <c r="L139" s="58">
        <v>5359259</v>
      </c>
      <c r="M139" s="128">
        <v>2014</v>
      </c>
      <c r="N139" s="135" t="s">
        <v>798</v>
      </c>
      <c r="O139" s="58" t="s">
        <v>1227</v>
      </c>
      <c r="P139" s="89">
        <v>10</v>
      </c>
      <c r="Q139" s="58" t="s">
        <v>1228</v>
      </c>
      <c r="R139" s="49" t="s">
        <v>808</v>
      </c>
      <c r="S139" s="98" t="s">
        <v>501</v>
      </c>
      <c r="T139" s="99">
        <v>38718</v>
      </c>
      <c r="U139" s="100" t="s">
        <v>1235</v>
      </c>
      <c r="V139" s="98" t="s">
        <v>1224</v>
      </c>
      <c r="W139" s="98">
        <v>2</v>
      </c>
      <c r="X139" s="98">
        <v>2</v>
      </c>
      <c r="Y139" s="101">
        <v>100</v>
      </c>
      <c r="Z139" s="72">
        <v>-50</v>
      </c>
      <c r="AA139" s="35"/>
      <c r="AB139" s="69" t="s">
        <v>705</v>
      </c>
      <c r="AC139" s="69" t="s">
        <v>946</v>
      </c>
      <c r="AD139" s="61" t="s">
        <v>1225</v>
      </c>
      <c r="AE139" s="62">
        <v>99.15</v>
      </c>
      <c r="AF139" s="63">
        <v>66</v>
      </c>
      <c r="AG139" s="71">
        <v>2.65</v>
      </c>
      <c r="AH139" s="69" t="s">
        <v>705</v>
      </c>
      <c r="AI139" s="69">
        <v>1.22</v>
      </c>
      <c r="AJ139" s="66">
        <v>0.5</v>
      </c>
      <c r="AK139" s="39" t="s">
        <v>704</v>
      </c>
      <c r="AL139" s="85">
        <v>0.502</v>
      </c>
      <c r="AM139" s="69">
        <v>2.2799999999999998</v>
      </c>
      <c r="AN139" s="39" t="s">
        <v>704</v>
      </c>
      <c r="AO139" s="39" t="s">
        <v>704</v>
      </c>
      <c r="AP139" s="16"/>
      <c r="AQ139" s="88" t="s">
        <v>799</v>
      </c>
      <c r="AR139" s="89">
        <v>4006</v>
      </c>
      <c r="AS139" s="224"/>
      <c r="AT139" s="195" t="s">
        <v>1225</v>
      </c>
      <c r="AU139" s="224"/>
      <c r="AV139" s="224"/>
      <c r="AW139" s="224"/>
      <c r="AX139" s="224"/>
    </row>
    <row r="140" spans="1:50" x14ac:dyDescent="0.2">
      <c r="A140" s="158">
        <v>51049</v>
      </c>
      <c r="B140" s="155" t="s">
        <v>1112</v>
      </c>
      <c r="C140" s="156" t="s">
        <v>835</v>
      </c>
      <c r="D140" s="156" t="s">
        <v>1526</v>
      </c>
      <c r="E140" s="156">
        <v>485253</v>
      </c>
      <c r="F140" s="156">
        <v>5365722</v>
      </c>
      <c r="G140" s="157">
        <v>2345</v>
      </c>
      <c r="H140" s="121" t="s">
        <v>1112</v>
      </c>
      <c r="I140" s="57" t="s">
        <v>835</v>
      </c>
      <c r="J140" s="57" t="s">
        <v>1113</v>
      </c>
      <c r="K140" s="57">
        <v>3485246</v>
      </c>
      <c r="L140" s="57">
        <v>5367450</v>
      </c>
      <c r="M140" s="127">
        <v>2345</v>
      </c>
      <c r="N140" s="134" t="s">
        <v>515</v>
      </c>
      <c r="O140" s="57" t="s">
        <v>1227</v>
      </c>
      <c r="P140" s="87">
        <v>17</v>
      </c>
      <c r="Q140" s="57" t="s">
        <v>1234</v>
      </c>
      <c r="R140" s="50" t="s">
        <v>711</v>
      </c>
      <c r="S140" s="94" t="s">
        <v>506</v>
      </c>
      <c r="T140" s="95">
        <v>39448</v>
      </c>
      <c r="U140" s="96" t="s">
        <v>1235</v>
      </c>
      <c r="V140" s="94" t="s">
        <v>1225</v>
      </c>
      <c r="W140" s="94">
        <v>2</v>
      </c>
      <c r="X140" s="94">
        <v>35</v>
      </c>
      <c r="Y140" s="97">
        <v>100</v>
      </c>
      <c r="Z140" s="72">
        <v>0</v>
      </c>
      <c r="AA140" s="31" t="s">
        <v>704</v>
      </c>
      <c r="AB140" s="65" t="s">
        <v>705</v>
      </c>
      <c r="AC140" s="65" t="s">
        <v>947</v>
      </c>
      <c r="AD140" s="59" t="s">
        <v>1225</v>
      </c>
      <c r="AE140" s="60">
        <v>100.03</v>
      </c>
      <c r="AF140" s="63">
        <v>30</v>
      </c>
      <c r="AG140" s="71">
        <v>2.76</v>
      </c>
      <c r="AH140" s="65" t="s">
        <v>705</v>
      </c>
      <c r="AI140" s="65">
        <v>5.21</v>
      </c>
      <c r="AJ140" s="70">
        <v>0.31</v>
      </c>
      <c r="AK140" s="41" t="s">
        <v>707</v>
      </c>
      <c r="AL140" s="84">
        <v>0.40300000000000002</v>
      </c>
      <c r="AM140" s="65">
        <v>3.16</v>
      </c>
      <c r="AN140" s="41" t="s">
        <v>707</v>
      </c>
      <c r="AO140" s="41" t="s">
        <v>707</v>
      </c>
      <c r="AP140" s="15"/>
      <c r="AQ140" s="86" t="s">
        <v>1093</v>
      </c>
      <c r="AR140" s="87">
        <v>4051</v>
      </c>
      <c r="AS140" s="225">
        <v>2</v>
      </c>
      <c r="AT140" s="194" t="s">
        <v>1225</v>
      </c>
      <c r="AU140" s="225" t="s">
        <v>1225</v>
      </c>
      <c r="AV140" s="225" t="s">
        <v>1225</v>
      </c>
      <c r="AW140" s="225" t="s">
        <v>1225</v>
      </c>
      <c r="AX140" s="225">
        <v>3</v>
      </c>
    </row>
    <row r="141" spans="1:50" x14ac:dyDescent="0.2">
      <c r="A141" s="158">
        <v>51048</v>
      </c>
      <c r="B141" s="155" t="s">
        <v>1524</v>
      </c>
      <c r="C141" s="156" t="s">
        <v>835</v>
      </c>
      <c r="D141" s="156" t="s">
        <v>1525</v>
      </c>
      <c r="E141" s="156">
        <v>470386</v>
      </c>
      <c r="F141" s="156">
        <v>5343382</v>
      </c>
      <c r="G141" s="157">
        <v>2345</v>
      </c>
      <c r="H141" s="121" t="s">
        <v>658</v>
      </c>
      <c r="I141" s="57" t="s">
        <v>835</v>
      </c>
      <c r="J141" s="57" t="s">
        <v>659</v>
      </c>
      <c r="K141" s="57">
        <v>3470407</v>
      </c>
      <c r="L141" s="57">
        <v>5345486</v>
      </c>
      <c r="M141" s="127">
        <v>2345</v>
      </c>
      <c r="N141" s="134" t="s">
        <v>798</v>
      </c>
      <c r="O141" s="57" t="s">
        <v>1233</v>
      </c>
      <c r="P141" s="87">
        <v>20</v>
      </c>
      <c r="Q141" s="57" t="s">
        <v>1234</v>
      </c>
      <c r="R141" s="53" t="s">
        <v>807</v>
      </c>
      <c r="S141" s="94"/>
      <c r="T141" s="95">
        <v>39448</v>
      </c>
      <c r="U141" s="96" t="s">
        <v>1232</v>
      </c>
      <c r="V141" s="94" t="s">
        <v>1225</v>
      </c>
      <c r="W141" s="94">
        <v>5</v>
      </c>
      <c r="X141" s="94">
        <v>96</v>
      </c>
      <c r="Y141" s="97">
        <v>100</v>
      </c>
      <c r="Z141" s="72">
        <v>0</v>
      </c>
      <c r="AA141" s="31" t="s">
        <v>704</v>
      </c>
      <c r="AB141" s="65" t="s">
        <v>705</v>
      </c>
      <c r="AC141" s="65" t="s">
        <v>563</v>
      </c>
      <c r="AD141" s="59" t="s">
        <v>1225</v>
      </c>
      <c r="AE141" s="60">
        <v>99.74</v>
      </c>
      <c r="AF141" s="63">
        <v>42</v>
      </c>
      <c r="AG141" s="71">
        <v>2.84</v>
      </c>
      <c r="AH141" s="65" t="s">
        <v>705</v>
      </c>
      <c r="AI141" s="65">
        <v>5.62</v>
      </c>
      <c r="AJ141" s="70">
        <v>0.36</v>
      </c>
      <c r="AK141" s="41" t="s">
        <v>707</v>
      </c>
      <c r="AL141" s="84">
        <v>0.42899999999999999</v>
      </c>
      <c r="AM141" s="65">
        <v>2.79</v>
      </c>
      <c r="AN141" s="39" t="s">
        <v>704</v>
      </c>
      <c r="AO141" s="41" t="s">
        <v>707</v>
      </c>
      <c r="AP141" s="15" t="s">
        <v>505</v>
      </c>
      <c r="AQ141" s="86" t="s">
        <v>1093</v>
      </c>
      <c r="AR141" s="87">
        <v>4051</v>
      </c>
      <c r="AS141" s="226"/>
      <c r="AT141" s="194" t="s">
        <v>1225</v>
      </c>
      <c r="AU141" s="226"/>
      <c r="AV141" s="226"/>
      <c r="AW141" s="226"/>
      <c r="AX141" s="226"/>
    </row>
    <row r="142" spans="1:50" x14ac:dyDescent="0.2">
      <c r="A142" s="162">
        <v>51098</v>
      </c>
      <c r="B142" s="159" t="s">
        <v>1114</v>
      </c>
      <c r="C142" s="160" t="s">
        <v>835</v>
      </c>
      <c r="D142" s="160" t="s">
        <v>1115</v>
      </c>
      <c r="E142" s="160">
        <v>490804</v>
      </c>
      <c r="F142" s="160">
        <v>5367393</v>
      </c>
      <c r="G142" s="161">
        <v>2345</v>
      </c>
      <c r="H142" s="122" t="s">
        <v>1114</v>
      </c>
      <c r="I142" s="58" t="s">
        <v>835</v>
      </c>
      <c r="J142" s="58" t="s">
        <v>1115</v>
      </c>
      <c r="K142" s="58">
        <v>3490876</v>
      </c>
      <c r="L142" s="58">
        <v>5369101</v>
      </c>
      <c r="M142" s="128">
        <v>2345</v>
      </c>
      <c r="N142" s="135" t="s">
        <v>515</v>
      </c>
      <c r="O142" s="58" t="s">
        <v>1233</v>
      </c>
      <c r="P142" s="89">
        <v>27</v>
      </c>
      <c r="Q142" s="58" t="s">
        <v>1228</v>
      </c>
      <c r="R142" s="53" t="s">
        <v>807</v>
      </c>
      <c r="S142" s="98"/>
      <c r="T142" s="99">
        <v>39448</v>
      </c>
      <c r="U142" s="100" t="s">
        <v>1235</v>
      </c>
      <c r="V142" s="98" t="s">
        <v>1225</v>
      </c>
      <c r="W142" s="98">
        <v>3</v>
      </c>
      <c r="X142" s="98">
        <v>55</v>
      </c>
      <c r="Y142" s="101">
        <v>100</v>
      </c>
      <c r="Z142" s="72">
        <v>0</v>
      </c>
      <c r="AA142" s="31" t="s">
        <v>704</v>
      </c>
      <c r="AB142" s="69" t="s">
        <v>705</v>
      </c>
      <c r="AC142" s="69" t="s">
        <v>947</v>
      </c>
      <c r="AD142" s="61" t="s">
        <v>1225</v>
      </c>
      <c r="AE142" s="62">
        <v>99.71</v>
      </c>
      <c r="AF142" s="63">
        <v>60</v>
      </c>
      <c r="AG142" s="71">
        <v>2.87</v>
      </c>
      <c r="AH142" s="69" t="s">
        <v>705</v>
      </c>
      <c r="AI142" s="69">
        <v>4.3099999999999996</v>
      </c>
      <c r="AJ142" s="66">
        <v>0.44</v>
      </c>
      <c r="AK142" s="39" t="s">
        <v>704</v>
      </c>
      <c r="AL142" s="85">
        <v>0.47099999999999997</v>
      </c>
      <c r="AM142" s="69">
        <v>2.79</v>
      </c>
      <c r="AN142" s="39" t="s">
        <v>704</v>
      </c>
      <c r="AO142" s="41" t="s">
        <v>707</v>
      </c>
      <c r="AP142" s="16" t="s">
        <v>990</v>
      </c>
      <c r="AQ142" s="88" t="s">
        <v>1116</v>
      </c>
      <c r="AR142" s="89">
        <v>4151</v>
      </c>
      <c r="AS142" s="90">
        <v>1</v>
      </c>
      <c r="AT142" s="195" t="s">
        <v>1225</v>
      </c>
      <c r="AU142" s="90" t="s">
        <v>1225</v>
      </c>
      <c r="AV142" s="90" t="s">
        <v>1224</v>
      </c>
      <c r="AW142" s="90" t="s">
        <v>1225</v>
      </c>
      <c r="AX142" s="90">
        <v>3</v>
      </c>
    </row>
    <row r="143" spans="1:50" x14ac:dyDescent="0.2">
      <c r="A143" s="158">
        <v>117848</v>
      </c>
      <c r="B143" s="155" t="s">
        <v>1078</v>
      </c>
      <c r="C143" s="156" t="s">
        <v>835</v>
      </c>
      <c r="D143" s="156" t="s">
        <v>1518</v>
      </c>
      <c r="E143" s="156">
        <v>515275</v>
      </c>
      <c r="F143" s="156">
        <v>5424676</v>
      </c>
      <c r="G143" s="157">
        <v>2345</v>
      </c>
      <c r="H143" s="121" t="s">
        <v>1078</v>
      </c>
      <c r="I143" s="57" t="s">
        <v>835</v>
      </c>
      <c r="J143" s="57" t="s">
        <v>1079</v>
      </c>
      <c r="K143" s="57">
        <v>3514177</v>
      </c>
      <c r="L143" s="57">
        <v>5428633</v>
      </c>
      <c r="M143" s="127">
        <v>2345</v>
      </c>
      <c r="N143" s="134" t="s">
        <v>515</v>
      </c>
      <c r="O143" s="57" t="s">
        <v>692</v>
      </c>
      <c r="P143" s="87">
        <v>50</v>
      </c>
      <c r="Q143" s="57" t="s">
        <v>1237</v>
      </c>
      <c r="R143" s="51" t="s">
        <v>681</v>
      </c>
      <c r="S143" s="94" t="s">
        <v>510</v>
      </c>
      <c r="T143" s="95">
        <v>38718</v>
      </c>
      <c r="U143" s="96" t="s">
        <v>1122</v>
      </c>
      <c r="V143" s="94" t="s">
        <v>1224</v>
      </c>
      <c r="W143" s="94" t="s">
        <v>705</v>
      </c>
      <c r="X143" s="94" t="s">
        <v>705</v>
      </c>
      <c r="Y143" s="97" t="s">
        <v>705</v>
      </c>
      <c r="Z143" s="103" t="s">
        <v>705</v>
      </c>
      <c r="AA143" s="34"/>
      <c r="AB143" s="65" t="s">
        <v>705</v>
      </c>
      <c r="AC143" s="65" t="s">
        <v>947</v>
      </c>
      <c r="AD143" s="59" t="s">
        <v>1225</v>
      </c>
      <c r="AE143" s="60">
        <v>99.54</v>
      </c>
      <c r="AF143" s="63">
        <v>36</v>
      </c>
      <c r="AG143" s="71">
        <v>3.13</v>
      </c>
      <c r="AH143" s="65" t="s">
        <v>705</v>
      </c>
      <c r="AI143" s="65">
        <v>12.03</v>
      </c>
      <c r="AJ143" s="70">
        <v>0.28000000000000003</v>
      </c>
      <c r="AK143" s="41" t="s">
        <v>707</v>
      </c>
      <c r="AL143" s="84">
        <v>0.28499999999999998</v>
      </c>
      <c r="AM143" s="65">
        <v>3.66</v>
      </c>
      <c r="AN143" s="41" t="s">
        <v>707</v>
      </c>
      <c r="AO143" s="41" t="s">
        <v>707</v>
      </c>
      <c r="AP143" s="15"/>
      <c r="AQ143" s="86" t="s">
        <v>1080</v>
      </c>
      <c r="AR143" s="87">
        <v>4251</v>
      </c>
      <c r="AS143" s="225">
        <v>4</v>
      </c>
      <c r="AT143" s="194" t="s">
        <v>1225</v>
      </c>
      <c r="AU143" s="225" t="s">
        <v>1225</v>
      </c>
      <c r="AV143" s="225" t="s">
        <v>1225</v>
      </c>
      <c r="AW143" s="225" t="s">
        <v>1225</v>
      </c>
      <c r="AX143" s="225">
        <v>3</v>
      </c>
    </row>
    <row r="144" spans="1:50" x14ac:dyDescent="0.2">
      <c r="A144" s="158">
        <v>158839</v>
      </c>
      <c r="B144" s="155" t="s">
        <v>1081</v>
      </c>
      <c r="C144" s="156" t="s">
        <v>835</v>
      </c>
      <c r="D144" s="156" t="s">
        <v>1519</v>
      </c>
      <c r="E144" s="156">
        <v>520316</v>
      </c>
      <c r="F144" s="156">
        <v>5413910</v>
      </c>
      <c r="G144" s="157">
        <v>2345</v>
      </c>
      <c r="H144" s="121" t="s">
        <v>1081</v>
      </c>
      <c r="I144" s="57" t="s">
        <v>835</v>
      </c>
      <c r="J144" s="57" t="s">
        <v>1082</v>
      </c>
      <c r="K144" s="57">
        <v>3518184</v>
      </c>
      <c r="L144" s="57">
        <v>5419433</v>
      </c>
      <c r="M144" s="127">
        <v>2345</v>
      </c>
      <c r="N144" s="134" t="s">
        <v>515</v>
      </c>
      <c r="O144" s="57" t="s">
        <v>692</v>
      </c>
      <c r="P144" s="87">
        <v>80</v>
      </c>
      <c r="Q144" s="57" t="s">
        <v>1237</v>
      </c>
      <c r="R144" s="51" t="s">
        <v>681</v>
      </c>
      <c r="S144" s="94" t="s">
        <v>509</v>
      </c>
      <c r="T144" s="95">
        <v>38718</v>
      </c>
      <c r="U144" s="96" t="s">
        <v>1122</v>
      </c>
      <c r="V144" s="94" t="s">
        <v>1224</v>
      </c>
      <c r="W144" s="94" t="s">
        <v>705</v>
      </c>
      <c r="X144" s="94" t="s">
        <v>705</v>
      </c>
      <c r="Y144" s="97" t="s">
        <v>705</v>
      </c>
      <c r="Z144" s="103" t="s">
        <v>705</v>
      </c>
      <c r="AA144" s="34"/>
      <c r="AB144" s="65" t="s">
        <v>705</v>
      </c>
      <c r="AC144" s="65" t="s">
        <v>947</v>
      </c>
      <c r="AD144" s="59" t="s">
        <v>1225</v>
      </c>
      <c r="AE144" s="60">
        <v>99.8</v>
      </c>
      <c r="AF144" s="63">
        <v>53</v>
      </c>
      <c r="AG144" s="71">
        <v>2.8</v>
      </c>
      <c r="AH144" s="65" t="s">
        <v>705</v>
      </c>
      <c r="AI144" s="65">
        <v>3.9</v>
      </c>
      <c r="AJ144" s="66">
        <v>0.42</v>
      </c>
      <c r="AK144" s="39" t="s">
        <v>704</v>
      </c>
      <c r="AL144" s="84">
        <v>0.41899999999999998</v>
      </c>
      <c r="AM144" s="65">
        <v>2.86</v>
      </c>
      <c r="AN144" s="39" t="s">
        <v>704</v>
      </c>
      <c r="AO144" s="41" t="s">
        <v>707</v>
      </c>
      <c r="AP144" s="15" t="s">
        <v>989</v>
      </c>
      <c r="AQ144" s="86" t="s">
        <v>1080</v>
      </c>
      <c r="AR144" s="87">
        <v>4251</v>
      </c>
      <c r="AS144" s="227"/>
      <c r="AT144" s="194" t="s">
        <v>1225</v>
      </c>
      <c r="AU144" s="227"/>
      <c r="AV144" s="227"/>
      <c r="AW144" s="227"/>
      <c r="AX144" s="227"/>
    </row>
    <row r="145" spans="1:50" x14ac:dyDescent="0.2">
      <c r="A145" s="158">
        <v>158840</v>
      </c>
      <c r="B145" s="155" t="s">
        <v>844</v>
      </c>
      <c r="C145" s="156" t="s">
        <v>835</v>
      </c>
      <c r="D145" s="156" t="s">
        <v>1520</v>
      </c>
      <c r="E145" s="156">
        <v>517457</v>
      </c>
      <c r="F145" s="156">
        <v>5403267</v>
      </c>
      <c r="G145" s="157">
        <v>2345</v>
      </c>
      <c r="H145" s="121" t="s">
        <v>844</v>
      </c>
      <c r="I145" s="57" t="s">
        <v>835</v>
      </c>
      <c r="J145" s="57" t="s">
        <v>845</v>
      </c>
      <c r="K145" s="57">
        <v>3517472</v>
      </c>
      <c r="L145" s="57">
        <v>5405033</v>
      </c>
      <c r="M145" s="127">
        <v>2345</v>
      </c>
      <c r="N145" s="134" t="s">
        <v>515</v>
      </c>
      <c r="O145" s="57" t="s">
        <v>692</v>
      </c>
      <c r="P145" s="87">
        <v>80</v>
      </c>
      <c r="Q145" s="57" t="s">
        <v>1237</v>
      </c>
      <c r="R145" s="52" t="s">
        <v>703</v>
      </c>
      <c r="S145" s="94"/>
      <c r="T145" s="95">
        <v>38718</v>
      </c>
      <c r="U145" s="96" t="s">
        <v>1122</v>
      </c>
      <c r="V145" s="94" t="s">
        <v>1224</v>
      </c>
      <c r="W145" s="94" t="s">
        <v>705</v>
      </c>
      <c r="X145" s="94" t="s">
        <v>705</v>
      </c>
      <c r="Y145" s="97" t="s">
        <v>705</v>
      </c>
      <c r="Z145" s="103" t="s">
        <v>705</v>
      </c>
      <c r="AA145" s="34"/>
      <c r="AB145" s="65" t="s">
        <v>705</v>
      </c>
      <c r="AC145" s="65" t="s">
        <v>947</v>
      </c>
      <c r="AD145" s="59" t="s">
        <v>1225</v>
      </c>
      <c r="AE145" s="60">
        <v>99.82</v>
      </c>
      <c r="AF145" s="63">
        <v>42</v>
      </c>
      <c r="AG145" s="71">
        <v>2.86</v>
      </c>
      <c r="AH145" s="65" t="s">
        <v>705</v>
      </c>
      <c r="AI145" s="65">
        <v>9.3800000000000008</v>
      </c>
      <c r="AJ145" s="70">
        <v>0.35</v>
      </c>
      <c r="AK145" s="41" t="s">
        <v>707</v>
      </c>
      <c r="AL145" s="84">
        <v>0.35499999999999998</v>
      </c>
      <c r="AM145" s="65">
        <v>3.22</v>
      </c>
      <c r="AN145" s="41" t="s">
        <v>707</v>
      </c>
      <c r="AO145" s="41" t="s">
        <v>707</v>
      </c>
      <c r="AP145" s="15"/>
      <c r="AQ145" s="86" t="s">
        <v>1080</v>
      </c>
      <c r="AR145" s="87">
        <v>4251</v>
      </c>
      <c r="AS145" s="227"/>
      <c r="AT145" s="194" t="s">
        <v>1225</v>
      </c>
      <c r="AU145" s="227"/>
      <c r="AV145" s="227"/>
      <c r="AW145" s="227"/>
      <c r="AX145" s="227"/>
    </row>
    <row r="146" spans="1:50" x14ac:dyDescent="0.2">
      <c r="A146" s="158">
        <v>158841</v>
      </c>
      <c r="B146" s="155" t="s">
        <v>846</v>
      </c>
      <c r="C146" s="156" t="s">
        <v>835</v>
      </c>
      <c r="D146" s="156" t="s">
        <v>1521</v>
      </c>
      <c r="E146" s="156">
        <v>530097</v>
      </c>
      <c r="F146" s="156">
        <v>5395562</v>
      </c>
      <c r="G146" s="157">
        <v>2345</v>
      </c>
      <c r="H146" s="121" t="s">
        <v>846</v>
      </c>
      <c r="I146" s="57" t="s">
        <v>835</v>
      </c>
      <c r="J146" s="57" t="s">
        <v>847</v>
      </c>
      <c r="K146" s="57">
        <v>3528436</v>
      </c>
      <c r="L146" s="57">
        <v>5397815</v>
      </c>
      <c r="M146" s="127">
        <v>2345</v>
      </c>
      <c r="N146" s="134" t="s">
        <v>515</v>
      </c>
      <c r="O146" s="57" t="s">
        <v>692</v>
      </c>
      <c r="P146" s="87">
        <v>80</v>
      </c>
      <c r="Q146" s="57" t="s">
        <v>1237</v>
      </c>
      <c r="R146" s="52" t="s">
        <v>703</v>
      </c>
      <c r="S146" s="94" t="s">
        <v>508</v>
      </c>
      <c r="T146" s="95">
        <v>38718</v>
      </c>
      <c r="U146" s="96" t="s">
        <v>1122</v>
      </c>
      <c r="V146" s="94" t="s">
        <v>1224</v>
      </c>
      <c r="W146" s="94" t="s">
        <v>705</v>
      </c>
      <c r="X146" s="94" t="s">
        <v>705</v>
      </c>
      <c r="Y146" s="97" t="s">
        <v>705</v>
      </c>
      <c r="Z146" s="103" t="s">
        <v>705</v>
      </c>
      <c r="AA146" s="34"/>
      <c r="AB146" s="65" t="s">
        <v>705</v>
      </c>
      <c r="AC146" s="65" t="s">
        <v>947</v>
      </c>
      <c r="AD146" s="59" t="s">
        <v>1225</v>
      </c>
      <c r="AE146" s="60">
        <v>99.1</v>
      </c>
      <c r="AF146" s="63">
        <v>59</v>
      </c>
      <c r="AG146" s="71">
        <v>2.88</v>
      </c>
      <c r="AH146" s="65" t="s">
        <v>705</v>
      </c>
      <c r="AI146" s="65">
        <v>4.17</v>
      </c>
      <c r="AJ146" s="66">
        <v>0.44</v>
      </c>
      <c r="AK146" s="39" t="s">
        <v>704</v>
      </c>
      <c r="AL146" s="84">
        <v>0.436</v>
      </c>
      <c r="AM146" s="65">
        <v>2.77</v>
      </c>
      <c r="AN146" s="39" t="s">
        <v>704</v>
      </c>
      <c r="AO146" s="41" t="s">
        <v>707</v>
      </c>
      <c r="AP146" s="15" t="s">
        <v>989</v>
      </c>
      <c r="AQ146" s="86" t="s">
        <v>1080</v>
      </c>
      <c r="AR146" s="87">
        <v>4251</v>
      </c>
      <c r="AS146" s="226"/>
      <c r="AT146" s="194" t="s">
        <v>1225</v>
      </c>
      <c r="AU146" s="226"/>
      <c r="AV146" s="226"/>
      <c r="AW146" s="226"/>
      <c r="AX146" s="226"/>
    </row>
    <row r="147" spans="1:50" x14ac:dyDescent="0.2">
      <c r="A147" s="162">
        <v>158838</v>
      </c>
      <c r="B147" s="159" t="s">
        <v>1036</v>
      </c>
      <c r="C147" s="160" t="s">
        <v>835</v>
      </c>
      <c r="D147" s="160" t="s">
        <v>1517</v>
      </c>
      <c r="E147" s="160">
        <v>511050</v>
      </c>
      <c r="F147" s="160">
        <v>5431054</v>
      </c>
      <c r="G147" s="161">
        <v>2345</v>
      </c>
      <c r="H147" s="122" t="s">
        <v>1036</v>
      </c>
      <c r="I147" s="58" t="s">
        <v>835</v>
      </c>
      <c r="J147" s="58" t="s">
        <v>1037</v>
      </c>
      <c r="K147" s="58">
        <v>3511959</v>
      </c>
      <c r="L147" s="58">
        <v>5437228</v>
      </c>
      <c r="M147" s="128">
        <v>2345</v>
      </c>
      <c r="N147" s="135" t="s">
        <v>515</v>
      </c>
      <c r="O147" s="58" t="s">
        <v>692</v>
      </c>
      <c r="P147" s="89">
        <v>80</v>
      </c>
      <c r="Q147" s="58" t="s">
        <v>1237</v>
      </c>
      <c r="R147" s="51" t="s">
        <v>681</v>
      </c>
      <c r="S147" s="98"/>
      <c r="T147" s="99">
        <v>38718</v>
      </c>
      <c r="U147" s="100" t="s">
        <v>1122</v>
      </c>
      <c r="V147" s="98" t="s">
        <v>1224</v>
      </c>
      <c r="W147" s="98" t="s">
        <v>705</v>
      </c>
      <c r="X147" s="98" t="s">
        <v>705</v>
      </c>
      <c r="Y147" s="101" t="s">
        <v>705</v>
      </c>
      <c r="Z147" s="103" t="s">
        <v>705</v>
      </c>
      <c r="AA147" s="35"/>
      <c r="AB147" s="69" t="s">
        <v>705</v>
      </c>
      <c r="AC147" s="69" t="s">
        <v>947</v>
      </c>
      <c r="AD147" s="61" t="s">
        <v>1225</v>
      </c>
      <c r="AE147" s="62">
        <v>99.16</v>
      </c>
      <c r="AF147" s="63">
        <v>57</v>
      </c>
      <c r="AG147" s="71">
        <v>2.82</v>
      </c>
      <c r="AH147" s="69" t="s">
        <v>705</v>
      </c>
      <c r="AI147" s="69">
        <v>6.71</v>
      </c>
      <c r="AJ147" s="66">
        <v>0.44</v>
      </c>
      <c r="AK147" s="39" t="s">
        <v>704</v>
      </c>
      <c r="AL147" s="85">
        <v>0.437</v>
      </c>
      <c r="AM147" s="69">
        <v>2.76</v>
      </c>
      <c r="AN147" s="39" t="s">
        <v>704</v>
      </c>
      <c r="AO147" s="41" t="s">
        <v>707</v>
      </c>
      <c r="AP147" s="16" t="s">
        <v>989</v>
      </c>
      <c r="AQ147" s="88" t="s">
        <v>1038</v>
      </c>
      <c r="AR147" s="89">
        <v>4651</v>
      </c>
      <c r="AS147" s="90">
        <v>1</v>
      </c>
      <c r="AT147" s="195" t="s">
        <v>1225</v>
      </c>
      <c r="AU147" s="90" t="s">
        <v>1225</v>
      </c>
      <c r="AV147" s="90" t="s">
        <v>1225</v>
      </c>
      <c r="AW147" s="90" t="s">
        <v>1225</v>
      </c>
      <c r="AX147" s="90">
        <v>3</v>
      </c>
    </row>
    <row r="148" spans="1:50" ht="11.25" customHeight="1" x14ac:dyDescent="0.2">
      <c r="A148" s="158">
        <v>117843</v>
      </c>
      <c r="B148" s="155" t="s">
        <v>833</v>
      </c>
      <c r="C148" s="156" t="s">
        <v>835</v>
      </c>
      <c r="D148" s="156" t="s">
        <v>1513</v>
      </c>
      <c r="E148" s="156">
        <v>461434</v>
      </c>
      <c r="F148" s="156">
        <v>5482692</v>
      </c>
      <c r="G148" s="157">
        <v>2345</v>
      </c>
      <c r="H148" s="121" t="s">
        <v>833</v>
      </c>
      <c r="I148" s="57" t="s">
        <v>835</v>
      </c>
      <c r="J148" s="57" t="s">
        <v>834</v>
      </c>
      <c r="K148" s="57">
        <v>3461739</v>
      </c>
      <c r="L148" s="57">
        <v>5484303</v>
      </c>
      <c r="M148" s="127">
        <v>2345</v>
      </c>
      <c r="N148" s="134" t="s">
        <v>415</v>
      </c>
      <c r="O148" s="57" t="s">
        <v>692</v>
      </c>
      <c r="P148" s="87">
        <v>80</v>
      </c>
      <c r="Q148" s="57" t="s">
        <v>1237</v>
      </c>
      <c r="R148" s="52" t="s">
        <v>703</v>
      </c>
      <c r="S148" s="94" t="s">
        <v>864</v>
      </c>
      <c r="T148" s="95">
        <v>38718</v>
      </c>
      <c r="U148" s="96" t="s">
        <v>1122</v>
      </c>
      <c r="V148" s="94" t="s">
        <v>1224</v>
      </c>
      <c r="W148" s="94" t="s">
        <v>705</v>
      </c>
      <c r="X148" s="94" t="s">
        <v>705</v>
      </c>
      <c r="Y148" s="97" t="s">
        <v>705</v>
      </c>
      <c r="Z148" s="103" t="s">
        <v>705</v>
      </c>
      <c r="AA148" s="34"/>
      <c r="AB148" s="65" t="s">
        <v>705</v>
      </c>
      <c r="AC148" s="65" t="s">
        <v>440</v>
      </c>
      <c r="AD148" s="59" t="s">
        <v>1225</v>
      </c>
      <c r="AE148" s="60">
        <v>98.07</v>
      </c>
      <c r="AF148" s="63">
        <v>43</v>
      </c>
      <c r="AG148" s="71">
        <v>2.92</v>
      </c>
      <c r="AH148" s="65" t="s">
        <v>705</v>
      </c>
      <c r="AI148" s="79">
        <v>15.45</v>
      </c>
      <c r="AJ148" s="70">
        <v>0.35</v>
      </c>
      <c r="AK148" s="41" t="s">
        <v>707</v>
      </c>
      <c r="AL148" s="84">
        <v>0.35</v>
      </c>
      <c r="AM148" s="65"/>
      <c r="AN148" s="42" t="s">
        <v>791</v>
      </c>
      <c r="AO148" s="42" t="s">
        <v>791</v>
      </c>
      <c r="AP148" s="15" t="s">
        <v>790</v>
      </c>
      <c r="AQ148" s="86" t="s">
        <v>836</v>
      </c>
      <c r="AR148" s="87">
        <v>4951</v>
      </c>
      <c r="AS148" s="225">
        <v>4</v>
      </c>
      <c r="AT148" s="194" t="s">
        <v>1225</v>
      </c>
      <c r="AU148" s="225" t="s">
        <v>1225</v>
      </c>
      <c r="AV148" s="225" t="s">
        <v>1225</v>
      </c>
      <c r="AW148" s="225" t="s">
        <v>1225</v>
      </c>
      <c r="AX148" s="228">
        <v>4</v>
      </c>
    </row>
    <row r="149" spans="1:50" x14ac:dyDescent="0.2">
      <c r="A149" s="158">
        <v>158834</v>
      </c>
      <c r="B149" s="155" t="s">
        <v>599</v>
      </c>
      <c r="C149" s="156" t="s">
        <v>835</v>
      </c>
      <c r="D149" s="156" t="s">
        <v>1514</v>
      </c>
      <c r="E149" s="156">
        <v>482628</v>
      </c>
      <c r="F149" s="156">
        <v>5473778</v>
      </c>
      <c r="G149" s="157">
        <v>2345</v>
      </c>
      <c r="H149" s="121" t="s">
        <v>599</v>
      </c>
      <c r="I149" s="57" t="s">
        <v>835</v>
      </c>
      <c r="J149" s="57" t="s">
        <v>600</v>
      </c>
      <c r="K149" s="57">
        <v>3482763</v>
      </c>
      <c r="L149" s="57">
        <v>5475503</v>
      </c>
      <c r="M149" s="127">
        <v>2345</v>
      </c>
      <c r="N149" s="134" t="s">
        <v>415</v>
      </c>
      <c r="O149" s="57" t="s">
        <v>692</v>
      </c>
      <c r="P149" s="87">
        <v>10</v>
      </c>
      <c r="Q149" s="57" t="s">
        <v>1237</v>
      </c>
      <c r="R149" s="51" t="s">
        <v>681</v>
      </c>
      <c r="S149" s="94" t="s">
        <v>863</v>
      </c>
      <c r="T149" s="95">
        <v>38718</v>
      </c>
      <c r="U149" s="96" t="s">
        <v>1122</v>
      </c>
      <c r="V149" s="94" t="s">
        <v>1224</v>
      </c>
      <c r="W149" s="94" t="s">
        <v>705</v>
      </c>
      <c r="X149" s="94" t="s">
        <v>705</v>
      </c>
      <c r="Y149" s="97" t="s">
        <v>705</v>
      </c>
      <c r="Z149" s="103" t="s">
        <v>705</v>
      </c>
      <c r="AA149" s="34"/>
      <c r="AB149" s="65" t="s">
        <v>705</v>
      </c>
      <c r="AC149" s="65" t="s">
        <v>440</v>
      </c>
      <c r="AD149" s="59" t="s">
        <v>1225</v>
      </c>
      <c r="AE149" s="60">
        <v>98.54</v>
      </c>
      <c r="AF149" s="63">
        <v>33</v>
      </c>
      <c r="AG149" s="71">
        <v>2.88</v>
      </c>
      <c r="AH149" s="65" t="s">
        <v>705</v>
      </c>
      <c r="AI149" s="65">
        <v>8.85</v>
      </c>
      <c r="AJ149" s="70">
        <v>0.31</v>
      </c>
      <c r="AK149" s="41" t="s">
        <v>707</v>
      </c>
      <c r="AL149" s="84">
        <v>0.30499999999999999</v>
      </c>
      <c r="AM149" s="65">
        <v>3.53</v>
      </c>
      <c r="AN149" s="41" t="s">
        <v>707</v>
      </c>
      <c r="AO149" s="41" t="s">
        <v>707</v>
      </c>
      <c r="AP149" s="15"/>
      <c r="AQ149" s="86" t="s">
        <v>836</v>
      </c>
      <c r="AR149" s="87">
        <v>4951</v>
      </c>
      <c r="AS149" s="227"/>
      <c r="AT149" s="194" t="s">
        <v>1225</v>
      </c>
      <c r="AU149" s="227"/>
      <c r="AV149" s="227"/>
      <c r="AW149" s="227"/>
      <c r="AX149" s="227"/>
    </row>
    <row r="150" spans="1:50" x14ac:dyDescent="0.2">
      <c r="A150" s="158">
        <v>158835</v>
      </c>
      <c r="B150" s="155" t="s">
        <v>601</v>
      </c>
      <c r="C150" s="156" t="s">
        <v>835</v>
      </c>
      <c r="D150" s="156" t="s">
        <v>1515</v>
      </c>
      <c r="E150" s="156">
        <v>500332</v>
      </c>
      <c r="F150" s="156">
        <v>5476898</v>
      </c>
      <c r="G150" s="157">
        <v>2345</v>
      </c>
      <c r="H150" s="121" t="s">
        <v>601</v>
      </c>
      <c r="I150" s="57" t="s">
        <v>835</v>
      </c>
      <c r="J150" s="57" t="s">
        <v>602</v>
      </c>
      <c r="K150" s="57">
        <v>3500432</v>
      </c>
      <c r="L150" s="57">
        <v>5477098</v>
      </c>
      <c r="M150" s="127">
        <v>2345</v>
      </c>
      <c r="N150" s="134" t="s">
        <v>415</v>
      </c>
      <c r="O150" s="57" t="s">
        <v>692</v>
      </c>
      <c r="P150" s="87">
        <v>25</v>
      </c>
      <c r="Q150" s="57" t="s">
        <v>1237</v>
      </c>
      <c r="R150" s="51" t="s">
        <v>681</v>
      </c>
      <c r="S150" s="94" t="s">
        <v>861</v>
      </c>
      <c r="T150" s="95">
        <v>38718</v>
      </c>
      <c r="U150" s="96" t="s">
        <v>1122</v>
      </c>
      <c r="V150" s="94" t="s">
        <v>1224</v>
      </c>
      <c r="W150" s="94" t="s">
        <v>705</v>
      </c>
      <c r="X150" s="94" t="s">
        <v>705</v>
      </c>
      <c r="Y150" s="97" t="s">
        <v>705</v>
      </c>
      <c r="Z150" s="103" t="s">
        <v>705</v>
      </c>
      <c r="AA150" s="34"/>
      <c r="AB150" s="65" t="s">
        <v>705</v>
      </c>
      <c r="AC150" s="65" t="s">
        <v>440</v>
      </c>
      <c r="AD150" s="59" t="s">
        <v>1225</v>
      </c>
      <c r="AE150" s="60">
        <v>99.33</v>
      </c>
      <c r="AF150" s="63">
        <v>52</v>
      </c>
      <c r="AG150" s="71">
        <v>2.86</v>
      </c>
      <c r="AH150" s="65" t="s">
        <v>705</v>
      </c>
      <c r="AI150" s="65">
        <v>6.94</v>
      </c>
      <c r="AJ150" s="80">
        <v>0.41</v>
      </c>
      <c r="AK150" s="44" t="s">
        <v>704</v>
      </c>
      <c r="AL150" s="84">
        <v>0.40600000000000003</v>
      </c>
      <c r="AM150" s="65">
        <v>2.92</v>
      </c>
      <c r="AN150" s="39" t="s">
        <v>704</v>
      </c>
      <c r="AO150" s="41" t="s">
        <v>707</v>
      </c>
      <c r="AP150" s="15" t="s">
        <v>990</v>
      </c>
      <c r="AQ150" s="86" t="s">
        <v>836</v>
      </c>
      <c r="AR150" s="87">
        <v>4951</v>
      </c>
      <c r="AS150" s="227"/>
      <c r="AT150" s="194" t="s">
        <v>1225</v>
      </c>
      <c r="AU150" s="227"/>
      <c r="AV150" s="227"/>
      <c r="AW150" s="227"/>
      <c r="AX150" s="227"/>
    </row>
    <row r="151" spans="1:50" x14ac:dyDescent="0.2">
      <c r="A151" s="158">
        <v>158836</v>
      </c>
      <c r="B151" s="155" t="s">
        <v>1047</v>
      </c>
      <c r="C151" s="156" t="s">
        <v>835</v>
      </c>
      <c r="D151" s="156" t="s">
        <v>1516</v>
      </c>
      <c r="E151" s="156">
        <v>511266</v>
      </c>
      <c r="F151" s="156">
        <v>5459054</v>
      </c>
      <c r="G151" s="157">
        <v>2345</v>
      </c>
      <c r="H151" s="121" t="s">
        <v>1047</v>
      </c>
      <c r="I151" s="57" t="s">
        <v>835</v>
      </c>
      <c r="J151" s="57" t="s">
        <v>1048</v>
      </c>
      <c r="K151" s="57">
        <v>3510190</v>
      </c>
      <c r="L151" s="57">
        <v>5462021</v>
      </c>
      <c r="M151" s="127">
        <v>2345</v>
      </c>
      <c r="N151" s="134" t="s">
        <v>415</v>
      </c>
      <c r="O151" s="57" t="s">
        <v>692</v>
      </c>
      <c r="P151" s="87">
        <v>80</v>
      </c>
      <c r="Q151" s="57" t="s">
        <v>1234</v>
      </c>
      <c r="R151" s="50" t="s">
        <v>711</v>
      </c>
      <c r="S151" s="94" t="s">
        <v>862</v>
      </c>
      <c r="T151" s="95">
        <v>38718</v>
      </c>
      <c r="U151" s="96" t="s">
        <v>1122</v>
      </c>
      <c r="V151" s="94" t="s">
        <v>1224</v>
      </c>
      <c r="W151" s="94">
        <v>1</v>
      </c>
      <c r="X151" s="94">
        <v>8</v>
      </c>
      <c r="Y151" s="97">
        <v>0</v>
      </c>
      <c r="Z151" s="103" t="s">
        <v>705</v>
      </c>
      <c r="AA151" s="34"/>
      <c r="AB151" s="65" t="s">
        <v>705</v>
      </c>
      <c r="AC151" s="65" t="s">
        <v>440</v>
      </c>
      <c r="AD151" s="59" t="s">
        <v>1225</v>
      </c>
      <c r="AE151" s="60">
        <v>99.49</v>
      </c>
      <c r="AF151" s="63">
        <v>49</v>
      </c>
      <c r="AG151" s="71">
        <v>2.89</v>
      </c>
      <c r="AH151" s="65" t="s">
        <v>705</v>
      </c>
      <c r="AI151" s="65">
        <v>9.77</v>
      </c>
      <c r="AJ151" s="70">
        <v>0.39</v>
      </c>
      <c r="AK151" s="41" t="s">
        <v>707</v>
      </c>
      <c r="AL151" s="84">
        <v>0.38700000000000001</v>
      </c>
      <c r="AM151" s="65">
        <v>3.02</v>
      </c>
      <c r="AN151" s="41" t="s">
        <v>707</v>
      </c>
      <c r="AO151" s="41" t="s">
        <v>707</v>
      </c>
      <c r="AP151" s="15"/>
      <c r="AQ151" s="86" t="s">
        <v>836</v>
      </c>
      <c r="AR151" s="87">
        <v>4951</v>
      </c>
      <c r="AS151" s="226"/>
      <c r="AT151" s="194" t="s">
        <v>1225</v>
      </c>
      <c r="AU151" s="226"/>
      <c r="AV151" s="226"/>
      <c r="AW151" s="226"/>
      <c r="AX151" s="226"/>
    </row>
    <row r="152" spans="1:50" x14ac:dyDescent="0.2">
      <c r="A152" s="162">
        <v>51096</v>
      </c>
      <c r="B152" s="159" t="s">
        <v>373</v>
      </c>
      <c r="C152" s="160" t="s">
        <v>1053</v>
      </c>
      <c r="D152" s="160" t="s">
        <v>358</v>
      </c>
      <c r="E152" s="160">
        <v>490074</v>
      </c>
      <c r="F152" s="160">
        <v>5367293</v>
      </c>
      <c r="G152" s="161">
        <v>1966</v>
      </c>
      <c r="H152" s="122" t="s">
        <v>373</v>
      </c>
      <c r="I152" s="58" t="s">
        <v>1053</v>
      </c>
      <c r="J152" s="58" t="s">
        <v>358</v>
      </c>
      <c r="K152" s="58">
        <v>3490145</v>
      </c>
      <c r="L152" s="58">
        <v>5369001</v>
      </c>
      <c r="M152" s="128" t="e">
        <v>#N/A</v>
      </c>
      <c r="N152" s="135" t="s">
        <v>701</v>
      </c>
      <c r="O152" s="58" t="s">
        <v>1233</v>
      </c>
      <c r="P152" s="89">
        <v>2</v>
      </c>
      <c r="Q152" s="58" t="s">
        <v>1228</v>
      </c>
      <c r="R152" s="52" t="s">
        <v>703</v>
      </c>
      <c r="S152" s="108"/>
      <c r="T152" s="109">
        <v>39448</v>
      </c>
      <c r="U152" s="58" t="s">
        <v>1235</v>
      </c>
      <c r="V152" s="89" t="s">
        <v>1225</v>
      </c>
      <c r="W152" s="89">
        <v>8</v>
      </c>
      <c r="X152" s="89">
        <v>95</v>
      </c>
      <c r="Y152" s="110">
        <v>82.105000000000004</v>
      </c>
      <c r="Z152" s="72">
        <v>-34.619999999999997</v>
      </c>
      <c r="AA152" s="32" t="s">
        <v>707</v>
      </c>
      <c r="AB152" s="69" t="s">
        <v>705</v>
      </c>
      <c r="AC152" s="69" t="s">
        <v>561</v>
      </c>
      <c r="AD152" s="61" t="s">
        <v>1225</v>
      </c>
      <c r="AE152" s="62">
        <v>99.99</v>
      </c>
      <c r="AF152" s="63">
        <v>43</v>
      </c>
      <c r="AG152" s="71">
        <v>2.81</v>
      </c>
      <c r="AH152" s="69" t="s">
        <v>705</v>
      </c>
      <c r="AI152" s="69">
        <v>9.33</v>
      </c>
      <c r="AJ152" s="70">
        <v>0.37</v>
      </c>
      <c r="AK152" s="41" t="s">
        <v>707</v>
      </c>
      <c r="AL152" s="85">
        <v>0.34699999999999998</v>
      </c>
      <c r="AM152" s="69">
        <v>3.45</v>
      </c>
      <c r="AN152" s="41" t="s">
        <v>707</v>
      </c>
      <c r="AO152" s="41" t="s">
        <v>707</v>
      </c>
      <c r="AP152" s="16" t="s">
        <v>867</v>
      </c>
      <c r="AQ152" s="88" t="s">
        <v>252</v>
      </c>
      <c r="AR152" s="89">
        <v>4101</v>
      </c>
      <c r="AS152" s="90">
        <v>1</v>
      </c>
      <c r="AT152" s="195" t="s">
        <v>1225</v>
      </c>
      <c r="AU152" s="90" t="s">
        <v>1225</v>
      </c>
      <c r="AV152" s="90" t="s">
        <v>1224</v>
      </c>
      <c r="AW152" s="90"/>
      <c r="AX152" s="90">
        <v>3</v>
      </c>
    </row>
    <row r="153" spans="1:50" x14ac:dyDescent="0.2">
      <c r="A153" s="158">
        <v>51093</v>
      </c>
      <c r="B153" s="155" t="s">
        <v>732</v>
      </c>
      <c r="C153" s="156" t="s">
        <v>734</v>
      </c>
      <c r="D153" s="156" t="s">
        <v>733</v>
      </c>
      <c r="E153" s="156">
        <v>492593</v>
      </c>
      <c r="F153" s="156">
        <v>5367082</v>
      </c>
      <c r="G153" s="157">
        <v>14528</v>
      </c>
      <c r="H153" s="121" t="s">
        <v>732</v>
      </c>
      <c r="I153" s="57" t="s">
        <v>734</v>
      </c>
      <c r="J153" s="57" t="s">
        <v>733</v>
      </c>
      <c r="K153" s="57">
        <v>3492665</v>
      </c>
      <c r="L153" s="57">
        <v>5368790</v>
      </c>
      <c r="M153" s="127">
        <v>14528</v>
      </c>
      <c r="N153" s="134" t="s">
        <v>701</v>
      </c>
      <c r="O153" s="57" t="s">
        <v>1233</v>
      </c>
      <c r="P153" s="87">
        <v>8</v>
      </c>
      <c r="Q153" s="57" t="s">
        <v>1230</v>
      </c>
      <c r="R153" s="52" t="s">
        <v>703</v>
      </c>
      <c r="S153" s="94"/>
      <c r="T153" s="95">
        <v>39448</v>
      </c>
      <c r="U153" s="96" t="s">
        <v>1235</v>
      </c>
      <c r="V153" s="94" t="s">
        <v>1225</v>
      </c>
      <c r="W153" s="94">
        <v>5</v>
      </c>
      <c r="X153" s="94">
        <v>59</v>
      </c>
      <c r="Y153" s="97">
        <v>100</v>
      </c>
      <c r="Z153" s="72">
        <v>0</v>
      </c>
      <c r="AA153" s="31" t="s">
        <v>704</v>
      </c>
      <c r="AB153" s="65" t="s">
        <v>705</v>
      </c>
      <c r="AC153" s="65" t="s">
        <v>561</v>
      </c>
      <c r="AD153" s="59" t="s">
        <v>1225</v>
      </c>
      <c r="AE153" s="60">
        <v>99.74</v>
      </c>
      <c r="AF153" s="63">
        <v>28</v>
      </c>
      <c r="AG153" s="71">
        <v>3.01</v>
      </c>
      <c r="AH153" s="65" t="s">
        <v>705</v>
      </c>
      <c r="AI153" s="65">
        <v>7.37</v>
      </c>
      <c r="AJ153" s="70">
        <v>0.26</v>
      </c>
      <c r="AK153" s="41" t="s">
        <v>707</v>
      </c>
      <c r="AL153" s="84">
        <v>0.38100000000000001</v>
      </c>
      <c r="AM153" s="65">
        <v>3.32</v>
      </c>
      <c r="AN153" s="41" t="s">
        <v>707</v>
      </c>
      <c r="AO153" s="41" t="s">
        <v>707</v>
      </c>
      <c r="AP153" s="15" t="s">
        <v>866</v>
      </c>
      <c r="AQ153" s="86" t="s">
        <v>735</v>
      </c>
      <c r="AR153" s="87">
        <v>4102</v>
      </c>
      <c r="AS153" s="225">
        <v>2</v>
      </c>
      <c r="AT153" s="194" t="s">
        <v>1225</v>
      </c>
      <c r="AU153" s="225" t="s">
        <v>1225</v>
      </c>
      <c r="AV153" s="225" t="s">
        <v>1225</v>
      </c>
      <c r="AW153" s="225" t="s">
        <v>1225</v>
      </c>
      <c r="AX153" s="225">
        <v>3</v>
      </c>
    </row>
    <row r="154" spans="1:50" x14ac:dyDescent="0.2">
      <c r="A154" s="158">
        <v>51095</v>
      </c>
      <c r="B154" s="155" t="s">
        <v>607</v>
      </c>
      <c r="C154" s="156" t="s">
        <v>606</v>
      </c>
      <c r="D154" s="156" t="s">
        <v>1512</v>
      </c>
      <c r="E154" s="156">
        <v>504372</v>
      </c>
      <c r="F154" s="156">
        <v>5373618</v>
      </c>
      <c r="G154" s="157">
        <v>10205</v>
      </c>
      <c r="H154" s="121" t="s">
        <v>607</v>
      </c>
      <c r="I154" s="57" t="s">
        <v>606</v>
      </c>
      <c r="J154" s="57" t="s">
        <v>608</v>
      </c>
      <c r="K154" s="57">
        <v>3504449</v>
      </c>
      <c r="L154" s="57">
        <v>5375329</v>
      </c>
      <c r="M154" s="127">
        <v>10205</v>
      </c>
      <c r="N154" s="134" t="s">
        <v>798</v>
      </c>
      <c r="O154" s="57" t="s">
        <v>1227</v>
      </c>
      <c r="P154" s="87">
        <v>10</v>
      </c>
      <c r="Q154" s="57" t="s">
        <v>1228</v>
      </c>
      <c r="R154" s="52" t="s">
        <v>703</v>
      </c>
      <c r="S154" s="94" t="s">
        <v>865</v>
      </c>
      <c r="T154" s="95">
        <v>39448</v>
      </c>
      <c r="U154" s="96" t="s">
        <v>1235</v>
      </c>
      <c r="V154" s="94" t="s">
        <v>1225</v>
      </c>
      <c r="W154" s="94">
        <v>5</v>
      </c>
      <c r="X154" s="94">
        <v>40</v>
      </c>
      <c r="Y154" s="97">
        <v>100</v>
      </c>
      <c r="Z154" s="72">
        <v>-20</v>
      </c>
      <c r="AA154" s="32" t="s">
        <v>707</v>
      </c>
      <c r="AB154" s="65" t="s">
        <v>705</v>
      </c>
      <c r="AC154" s="65" t="s">
        <v>946</v>
      </c>
      <c r="AD154" s="59" t="s">
        <v>1225</v>
      </c>
      <c r="AE154" s="60">
        <v>99.97</v>
      </c>
      <c r="AF154" s="63">
        <v>42</v>
      </c>
      <c r="AG154" s="71">
        <v>2.89</v>
      </c>
      <c r="AH154" s="65" t="s">
        <v>705</v>
      </c>
      <c r="AI154" s="65">
        <v>1.77</v>
      </c>
      <c r="AJ154" s="70">
        <v>0.35</v>
      </c>
      <c r="AK154" s="41" t="s">
        <v>707</v>
      </c>
      <c r="AL154" s="84">
        <v>0.375</v>
      </c>
      <c r="AM154" s="65">
        <v>3.28</v>
      </c>
      <c r="AN154" s="41" t="s">
        <v>707</v>
      </c>
      <c r="AO154" s="41" t="s">
        <v>707</v>
      </c>
      <c r="AP154" s="15" t="s">
        <v>867</v>
      </c>
      <c r="AQ154" s="86" t="s">
        <v>735</v>
      </c>
      <c r="AR154" s="87">
        <v>4102</v>
      </c>
      <c r="AS154" s="226"/>
      <c r="AT154" s="194" t="s">
        <v>1225</v>
      </c>
      <c r="AU154" s="226"/>
      <c r="AV154" s="226"/>
      <c r="AW154" s="226"/>
      <c r="AX154" s="226"/>
    </row>
    <row r="155" spans="1:50" x14ac:dyDescent="0.2">
      <c r="A155" s="162">
        <v>117621</v>
      </c>
      <c r="B155" s="159" t="s">
        <v>493</v>
      </c>
      <c r="C155" s="160" t="s">
        <v>491</v>
      </c>
      <c r="D155" s="160" t="s">
        <v>494</v>
      </c>
      <c r="E155" s="160">
        <v>505494</v>
      </c>
      <c r="F155" s="160">
        <v>5374911</v>
      </c>
      <c r="G155" s="161">
        <v>1905</v>
      </c>
      <c r="H155" s="122" t="s">
        <v>493</v>
      </c>
      <c r="I155" s="58" t="s">
        <v>491</v>
      </c>
      <c r="J155" s="58" t="s">
        <v>494</v>
      </c>
      <c r="K155" s="58">
        <v>3505572</v>
      </c>
      <c r="L155" s="58">
        <v>5376622</v>
      </c>
      <c r="M155" s="128">
        <v>1905</v>
      </c>
      <c r="N155" s="135" t="s">
        <v>795</v>
      </c>
      <c r="O155" s="58" t="s">
        <v>1227</v>
      </c>
      <c r="P155" s="89">
        <v>5</v>
      </c>
      <c r="Q155" s="58" t="s">
        <v>1228</v>
      </c>
      <c r="R155" s="52" t="s">
        <v>703</v>
      </c>
      <c r="S155" s="98" t="s">
        <v>868</v>
      </c>
      <c r="T155" s="99">
        <v>38718</v>
      </c>
      <c r="U155" s="100" t="s">
        <v>1235</v>
      </c>
      <c r="V155" s="98" t="s">
        <v>1225</v>
      </c>
      <c r="W155" s="98">
        <v>3</v>
      </c>
      <c r="X155" s="98">
        <v>43</v>
      </c>
      <c r="Y155" s="101">
        <v>100</v>
      </c>
      <c r="Z155" s="72">
        <v>-18.600000000000001</v>
      </c>
      <c r="AA155" s="32" t="s">
        <v>707</v>
      </c>
      <c r="AB155" s="69" t="s">
        <v>705</v>
      </c>
      <c r="AC155" s="69" t="s">
        <v>1236</v>
      </c>
      <c r="AD155" s="61" t="s">
        <v>1224</v>
      </c>
      <c r="AE155" s="62" t="s">
        <v>705</v>
      </c>
      <c r="AF155" s="77"/>
      <c r="AG155" s="64" t="s">
        <v>705</v>
      </c>
      <c r="AH155" s="69" t="s">
        <v>705</v>
      </c>
      <c r="AI155" s="69" t="s">
        <v>705</v>
      </c>
      <c r="AJ155" s="78" t="s">
        <v>705</v>
      </c>
      <c r="AK155" s="45" t="s">
        <v>705</v>
      </c>
      <c r="AL155" s="85">
        <v>0.40699999999999997</v>
      </c>
      <c r="AM155" s="69">
        <v>3.28</v>
      </c>
      <c r="AN155" s="41" t="s">
        <v>707</v>
      </c>
      <c r="AO155" s="41" t="s">
        <v>707</v>
      </c>
      <c r="AP155" s="16" t="s">
        <v>869</v>
      </c>
      <c r="AQ155" s="88" t="s">
        <v>492</v>
      </c>
      <c r="AR155" s="89">
        <v>4103</v>
      </c>
      <c r="AS155" s="90">
        <v>1</v>
      </c>
      <c r="AT155" s="195" t="s">
        <v>1225</v>
      </c>
      <c r="AU155" s="90" t="s">
        <v>1225</v>
      </c>
      <c r="AV155" s="90" t="s">
        <v>1225</v>
      </c>
      <c r="AW155" s="90" t="s">
        <v>1225</v>
      </c>
      <c r="AX155" s="90">
        <v>3</v>
      </c>
    </row>
    <row r="156" spans="1:50" x14ac:dyDescent="0.2">
      <c r="A156" s="158">
        <v>117622</v>
      </c>
      <c r="B156" s="155" t="s">
        <v>495</v>
      </c>
      <c r="C156" s="156" t="s">
        <v>497</v>
      </c>
      <c r="D156" s="156" t="s">
        <v>496</v>
      </c>
      <c r="E156" s="156">
        <v>505766</v>
      </c>
      <c r="F156" s="156">
        <v>5375438</v>
      </c>
      <c r="G156" s="157">
        <v>10154</v>
      </c>
      <c r="H156" s="121" t="s">
        <v>495</v>
      </c>
      <c r="I156" s="57" t="s">
        <v>497</v>
      </c>
      <c r="J156" s="57" t="s">
        <v>496</v>
      </c>
      <c r="K156" s="57">
        <v>3505844</v>
      </c>
      <c r="L156" s="57">
        <v>5377149</v>
      </c>
      <c r="M156" s="127">
        <v>10154</v>
      </c>
      <c r="N156" s="134" t="s">
        <v>795</v>
      </c>
      <c r="O156" s="57" t="s">
        <v>1227</v>
      </c>
      <c r="P156" s="87">
        <v>6</v>
      </c>
      <c r="Q156" s="57" t="s">
        <v>1228</v>
      </c>
      <c r="R156" s="52" t="s">
        <v>703</v>
      </c>
      <c r="S156" s="94"/>
      <c r="T156" s="95">
        <v>38718</v>
      </c>
      <c r="U156" s="96" t="s">
        <v>1235</v>
      </c>
      <c r="V156" s="94" t="s">
        <v>1225</v>
      </c>
      <c r="W156" s="94">
        <v>2</v>
      </c>
      <c r="X156" s="94">
        <v>28</v>
      </c>
      <c r="Y156" s="97">
        <v>100</v>
      </c>
      <c r="Z156" s="72">
        <v>-3.57</v>
      </c>
      <c r="AA156" s="32" t="s">
        <v>707</v>
      </c>
      <c r="AB156" s="65" t="s">
        <v>705</v>
      </c>
      <c r="AC156" s="65" t="s">
        <v>1236</v>
      </c>
      <c r="AD156" s="59" t="s">
        <v>1225</v>
      </c>
      <c r="AE156" s="60">
        <v>99.79</v>
      </c>
      <c r="AF156" s="63">
        <v>39</v>
      </c>
      <c r="AG156" s="71">
        <v>2.58</v>
      </c>
      <c r="AH156" s="65" t="s">
        <v>705</v>
      </c>
      <c r="AI156" s="65">
        <v>0</v>
      </c>
      <c r="AJ156" s="66">
        <v>0.38</v>
      </c>
      <c r="AK156" s="39" t="s">
        <v>704</v>
      </c>
      <c r="AL156" s="84">
        <v>0.43099999999999999</v>
      </c>
      <c r="AM156" s="65">
        <v>3.04</v>
      </c>
      <c r="AN156" s="41" t="s">
        <v>707</v>
      </c>
      <c r="AO156" s="41" t="s">
        <v>707</v>
      </c>
      <c r="AP156" s="15" t="s">
        <v>646</v>
      </c>
      <c r="AQ156" s="86" t="s">
        <v>498</v>
      </c>
      <c r="AR156" s="87">
        <v>4104</v>
      </c>
      <c r="AS156" s="92">
        <v>1</v>
      </c>
      <c r="AT156" s="194" t="s">
        <v>1225</v>
      </c>
      <c r="AU156" s="92" t="s">
        <v>1225</v>
      </c>
      <c r="AV156" s="92" t="s">
        <v>1224</v>
      </c>
      <c r="AW156" s="92" t="s">
        <v>1225</v>
      </c>
      <c r="AX156" s="92">
        <v>3</v>
      </c>
    </row>
    <row r="157" spans="1:50" x14ac:dyDescent="0.2">
      <c r="A157" s="162">
        <v>51097</v>
      </c>
      <c r="B157" s="159" t="s">
        <v>8</v>
      </c>
      <c r="C157" s="160" t="s">
        <v>455</v>
      </c>
      <c r="D157" s="160" t="s">
        <v>1509</v>
      </c>
      <c r="E157" s="160">
        <v>510287</v>
      </c>
      <c r="F157" s="160">
        <v>5375394</v>
      </c>
      <c r="G157" s="161">
        <v>10090</v>
      </c>
      <c r="H157" s="122" t="s">
        <v>8</v>
      </c>
      <c r="I157" s="58" t="s">
        <v>455</v>
      </c>
      <c r="J157" s="58" t="s">
        <v>9</v>
      </c>
      <c r="K157" s="58">
        <v>3510366</v>
      </c>
      <c r="L157" s="58">
        <v>5377105</v>
      </c>
      <c r="M157" s="128">
        <v>10090</v>
      </c>
      <c r="N157" s="135" t="s">
        <v>798</v>
      </c>
      <c r="O157" s="58" t="s">
        <v>1233</v>
      </c>
      <c r="P157" s="89">
        <v>11</v>
      </c>
      <c r="Q157" s="58" t="s">
        <v>1228</v>
      </c>
      <c r="R157" s="52" t="s">
        <v>703</v>
      </c>
      <c r="S157" s="98" t="s">
        <v>870</v>
      </c>
      <c r="T157" s="99">
        <v>39448</v>
      </c>
      <c r="U157" s="100" t="s">
        <v>1235</v>
      </c>
      <c r="V157" s="98" t="s">
        <v>1225</v>
      </c>
      <c r="W157" s="98">
        <v>5</v>
      </c>
      <c r="X157" s="98">
        <v>109</v>
      </c>
      <c r="Y157" s="101">
        <v>100</v>
      </c>
      <c r="Z157" s="72">
        <v>-24.77</v>
      </c>
      <c r="AA157" s="32" t="s">
        <v>707</v>
      </c>
      <c r="AB157" s="69" t="s">
        <v>705</v>
      </c>
      <c r="AC157" s="69" t="s">
        <v>946</v>
      </c>
      <c r="AD157" s="61" t="s">
        <v>1225</v>
      </c>
      <c r="AE157" s="62">
        <v>99.84</v>
      </c>
      <c r="AF157" s="63">
        <v>69</v>
      </c>
      <c r="AG157" s="71">
        <v>2.65</v>
      </c>
      <c r="AH157" s="69" t="s">
        <v>705</v>
      </c>
      <c r="AI157" s="69">
        <v>-2.11</v>
      </c>
      <c r="AJ157" s="80">
        <v>0.52</v>
      </c>
      <c r="AK157" s="44" t="s">
        <v>704</v>
      </c>
      <c r="AL157" s="85">
        <v>0.44800000000000001</v>
      </c>
      <c r="AM157" s="69">
        <v>2.94</v>
      </c>
      <c r="AN157" s="39" t="s">
        <v>704</v>
      </c>
      <c r="AO157" s="39" t="s">
        <v>704</v>
      </c>
      <c r="AP157" s="16" t="s">
        <v>75</v>
      </c>
      <c r="AQ157" s="88" t="s">
        <v>456</v>
      </c>
      <c r="AR157" s="89">
        <v>4105</v>
      </c>
      <c r="AS157" s="90">
        <v>1</v>
      </c>
      <c r="AT157" s="195" t="s">
        <v>1225</v>
      </c>
      <c r="AU157" s="90" t="s">
        <v>1224</v>
      </c>
      <c r="AV157" s="90" t="s">
        <v>1225</v>
      </c>
      <c r="AW157" s="90" t="s">
        <v>1225</v>
      </c>
      <c r="AX157" s="90">
        <v>2</v>
      </c>
    </row>
    <row r="158" spans="1:50" x14ac:dyDescent="0.2">
      <c r="A158" s="158">
        <v>51084</v>
      </c>
      <c r="B158" s="155" t="s">
        <v>937</v>
      </c>
      <c r="C158" s="156" t="s">
        <v>11</v>
      </c>
      <c r="D158" s="156" t="s">
        <v>1510</v>
      </c>
      <c r="E158" s="156">
        <v>517611</v>
      </c>
      <c r="F158" s="156">
        <v>5381895</v>
      </c>
      <c r="G158" s="157">
        <v>10124</v>
      </c>
      <c r="H158" s="121" t="s">
        <v>937</v>
      </c>
      <c r="I158" s="57" t="s">
        <v>11</v>
      </c>
      <c r="J158" s="57" t="s">
        <v>1117</v>
      </c>
      <c r="K158" s="57">
        <v>3517608</v>
      </c>
      <c r="L158" s="57">
        <v>5383726</v>
      </c>
      <c r="M158" s="127">
        <v>10124</v>
      </c>
      <c r="N158" s="134" t="s">
        <v>798</v>
      </c>
      <c r="O158" s="57" t="s">
        <v>1233</v>
      </c>
      <c r="P158" s="87">
        <v>12</v>
      </c>
      <c r="Q158" s="57" t="s">
        <v>1228</v>
      </c>
      <c r="R158" s="52" t="s">
        <v>703</v>
      </c>
      <c r="S158" s="94" t="s">
        <v>871</v>
      </c>
      <c r="T158" s="95">
        <v>39448</v>
      </c>
      <c r="U158" s="96" t="s">
        <v>1235</v>
      </c>
      <c r="V158" s="94" t="s">
        <v>1225</v>
      </c>
      <c r="W158" s="94">
        <v>7</v>
      </c>
      <c r="X158" s="94">
        <v>189</v>
      </c>
      <c r="Y158" s="97">
        <v>100</v>
      </c>
      <c r="Z158" s="72">
        <v>0</v>
      </c>
      <c r="AA158" s="31" t="s">
        <v>704</v>
      </c>
      <c r="AB158" s="65" t="s">
        <v>705</v>
      </c>
      <c r="AC158" s="65" t="s">
        <v>946</v>
      </c>
      <c r="AD158" s="59" t="s">
        <v>1225</v>
      </c>
      <c r="AE158" s="60">
        <v>99.75</v>
      </c>
      <c r="AF158" s="63">
        <v>52</v>
      </c>
      <c r="AG158" s="71">
        <v>2.71</v>
      </c>
      <c r="AH158" s="65" t="s">
        <v>705</v>
      </c>
      <c r="AI158" s="65">
        <v>1.74</v>
      </c>
      <c r="AJ158" s="66">
        <v>0.42</v>
      </c>
      <c r="AK158" s="39" t="s">
        <v>704</v>
      </c>
      <c r="AL158" s="84">
        <v>0.46200000000000002</v>
      </c>
      <c r="AM158" s="65">
        <v>2.83</v>
      </c>
      <c r="AN158" s="39" t="s">
        <v>704</v>
      </c>
      <c r="AO158" s="39" t="s">
        <v>704</v>
      </c>
      <c r="AP158" s="15"/>
      <c r="AQ158" s="86" t="s">
        <v>10</v>
      </c>
      <c r="AR158" s="87">
        <v>4106</v>
      </c>
      <c r="AS158" s="92">
        <v>1</v>
      </c>
      <c r="AT158" s="194" t="s">
        <v>1224</v>
      </c>
      <c r="AU158" s="92" t="s">
        <v>1224</v>
      </c>
      <c r="AV158" s="92" t="s">
        <v>1224</v>
      </c>
      <c r="AW158" s="92"/>
      <c r="AX158" s="91" t="s">
        <v>1168</v>
      </c>
    </row>
    <row r="159" spans="1:50" x14ac:dyDescent="0.2">
      <c r="A159" s="162">
        <v>117616</v>
      </c>
      <c r="B159" s="159" t="s">
        <v>1205</v>
      </c>
      <c r="C159" s="160" t="s">
        <v>1204</v>
      </c>
      <c r="D159" s="160" t="s">
        <v>1206</v>
      </c>
      <c r="E159" s="160">
        <v>523941</v>
      </c>
      <c r="F159" s="160">
        <v>5387224</v>
      </c>
      <c r="G159" s="161">
        <v>1628</v>
      </c>
      <c r="H159" s="122" t="s">
        <v>1205</v>
      </c>
      <c r="I159" s="58" t="s">
        <v>1204</v>
      </c>
      <c r="J159" s="58" t="s">
        <v>1206</v>
      </c>
      <c r="K159" s="58">
        <v>3524026</v>
      </c>
      <c r="L159" s="58">
        <v>5388940</v>
      </c>
      <c r="M159" s="128">
        <v>1628</v>
      </c>
      <c r="N159" s="135" t="s">
        <v>795</v>
      </c>
      <c r="O159" s="58" t="s">
        <v>1227</v>
      </c>
      <c r="P159" s="89">
        <v>12</v>
      </c>
      <c r="Q159" s="58" t="s">
        <v>1228</v>
      </c>
      <c r="R159" s="50" t="s">
        <v>711</v>
      </c>
      <c r="S159" s="98" t="s">
        <v>872</v>
      </c>
      <c r="T159" s="99">
        <v>38718</v>
      </c>
      <c r="U159" s="100" t="s">
        <v>1235</v>
      </c>
      <c r="V159" s="98" t="s">
        <v>1224</v>
      </c>
      <c r="W159" s="98" t="s">
        <v>705</v>
      </c>
      <c r="X159" s="98" t="s">
        <v>705</v>
      </c>
      <c r="Y159" s="101" t="s">
        <v>705</v>
      </c>
      <c r="Z159" s="103" t="s">
        <v>705</v>
      </c>
      <c r="AA159" s="35"/>
      <c r="AB159" s="69" t="s">
        <v>705</v>
      </c>
      <c r="AC159" s="69" t="s">
        <v>1236</v>
      </c>
      <c r="AD159" s="61" t="s">
        <v>1225</v>
      </c>
      <c r="AE159" s="62">
        <v>100.06</v>
      </c>
      <c r="AF159" s="73">
        <v>10</v>
      </c>
      <c r="AG159" s="74">
        <v>3.17</v>
      </c>
      <c r="AH159" s="69" t="s">
        <v>705</v>
      </c>
      <c r="AI159" s="69">
        <v>6.57</v>
      </c>
      <c r="AJ159" s="75">
        <v>0.15</v>
      </c>
      <c r="AK159" s="42" t="s">
        <v>791</v>
      </c>
      <c r="AL159" s="85">
        <v>0.153</v>
      </c>
      <c r="AM159" s="69">
        <v>4.4800000000000004</v>
      </c>
      <c r="AN159" s="42" t="s">
        <v>791</v>
      </c>
      <c r="AO159" s="42" t="s">
        <v>791</v>
      </c>
      <c r="AP159" s="16" t="s">
        <v>873</v>
      </c>
      <c r="AQ159" s="88" t="s">
        <v>654</v>
      </c>
      <c r="AR159" s="89">
        <v>4107</v>
      </c>
      <c r="AS159" s="222">
        <v>2</v>
      </c>
      <c r="AT159" s="195" t="s">
        <v>1225</v>
      </c>
      <c r="AU159" s="222" t="s">
        <v>1225</v>
      </c>
      <c r="AV159" s="222" t="s">
        <v>1225</v>
      </c>
      <c r="AW159" s="222" t="s">
        <v>1225</v>
      </c>
      <c r="AX159" s="228">
        <v>4</v>
      </c>
    </row>
    <row r="160" spans="1:50" x14ac:dyDescent="0.2">
      <c r="A160" s="162">
        <v>51085</v>
      </c>
      <c r="B160" s="159" t="s">
        <v>365</v>
      </c>
      <c r="C160" s="160" t="s">
        <v>1204</v>
      </c>
      <c r="D160" s="160" t="s">
        <v>1298</v>
      </c>
      <c r="E160" s="160">
        <v>514154</v>
      </c>
      <c r="F160" s="160">
        <v>5386325</v>
      </c>
      <c r="G160" s="161">
        <v>1628</v>
      </c>
      <c r="H160" s="122" t="s">
        <v>365</v>
      </c>
      <c r="I160" s="58" t="s">
        <v>1204</v>
      </c>
      <c r="J160" s="58" t="s">
        <v>366</v>
      </c>
      <c r="K160" s="58">
        <v>3514235</v>
      </c>
      <c r="L160" s="58">
        <v>5388041</v>
      </c>
      <c r="M160" s="128">
        <v>1628</v>
      </c>
      <c r="N160" s="135" t="s">
        <v>795</v>
      </c>
      <c r="O160" s="58" t="s">
        <v>1233</v>
      </c>
      <c r="P160" s="89">
        <v>8</v>
      </c>
      <c r="Q160" s="58" t="s">
        <v>1228</v>
      </c>
      <c r="R160" s="53" t="s">
        <v>807</v>
      </c>
      <c r="S160" s="98"/>
      <c r="T160" s="99">
        <v>39448</v>
      </c>
      <c r="U160" s="100" t="s">
        <v>1235</v>
      </c>
      <c r="V160" s="98" t="s">
        <v>1225</v>
      </c>
      <c r="W160" s="98">
        <v>7</v>
      </c>
      <c r="X160" s="98">
        <v>111</v>
      </c>
      <c r="Y160" s="101">
        <v>100</v>
      </c>
      <c r="Z160" s="72">
        <v>-24.32</v>
      </c>
      <c r="AA160" s="32" t="s">
        <v>707</v>
      </c>
      <c r="AB160" s="69" t="s">
        <v>705</v>
      </c>
      <c r="AC160" s="69" t="s">
        <v>1236</v>
      </c>
      <c r="AD160" s="61" t="s">
        <v>1225</v>
      </c>
      <c r="AE160" s="62">
        <v>99.49</v>
      </c>
      <c r="AF160" s="63">
        <v>33</v>
      </c>
      <c r="AG160" s="71">
        <v>2.95</v>
      </c>
      <c r="AH160" s="69" t="s">
        <v>705</v>
      </c>
      <c r="AI160" s="69">
        <v>6.36</v>
      </c>
      <c r="AJ160" s="70">
        <v>0.28999999999999998</v>
      </c>
      <c r="AK160" s="41" t="s">
        <v>707</v>
      </c>
      <c r="AL160" s="85">
        <v>0.33600000000000002</v>
      </c>
      <c r="AM160" s="69">
        <v>3.45</v>
      </c>
      <c r="AN160" s="41" t="s">
        <v>707</v>
      </c>
      <c r="AO160" s="41" t="s">
        <v>707</v>
      </c>
      <c r="AP160" s="16"/>
      <c r="AQ160" s="88" t="s">
        <v>654</v>
      </c>
      <c r="AR160" s="89">
        <v>4107</v>
      </c>
      <c r="AS160" s="224"/>
      <c r="AT160" s="195" t="s">
        <v>1225</v>
      </c>
      <c r="AU160" s="224"/>
      <c r="AV160" s="224"/>
      <c r="AW160" s="224"/>
      <c r="AX160" s="224"/>
    </row>
    <row r="161" spans="1:50" x14ac:dyDescent="0.2">
      <c r="A161" s="158">
        <v>51087</v>
      </c>
      <c r="B161" s="155" t="s">
        <v>443</v>
      </c>
      <c r="C161" s="156" t="s">
        <v>1188</v>
      </c>
      <c r="D161" s="156" t="s">
        <v>1508</v>
      </c>
      <c r="E161" s="156">
        <v>528048</v>
      </c>
      <c r="F161" s="156">
        <v>5391800</v>
      </c>
      <c r="G161" s="157">
        <v>10041</v>
      </c>
      <c r="H161" s="121" t="s">
        <v>443</v>
      </c>
      <c r="I161" s="57" t="s">
        <v>1188</v>
      </c>
      <c r="J161" s="57" t="s">
        <v>444</v>
      </c>
      <c r="K161" s="57">
        <v>3528135</v>
      </c>
      <c r="L161" s="57">
        <v>5393518</v>
      </c>
      <c r="M161" s="127">
        <v>10041</v>
      </c>
      <c r="N161" s="134" t="s">
        <v>798</v>
      </c>
      <c r="O161" s="57" t="s">
        <v>1233</v>
      </c>
      <c r="P161" s="87">
        <v>8</v>
      </c>
      <c r="Q161" s="57" t="s">
        <v>1228</v>
      </c>
      <c r="R161" s="52" t="s">
        <v>703</v>
      </c>
      <c r="S161" s="94" t="s">
        <v>874</v>
      </c>
      <c r="T161" s="95">
        <v>39448</v>
      </c>
      <c r="U161" s="96" t="s">
        <v>1235</v>
      </c>
      <c r="V161" s="94" t="s">
        <v>1225</v>
      </c>
      <c r="W161" s="94">
        <v>8</v>
      </c>
      <c r="X161" s="94">
        <v>102</v>
      </c>
      <c r="Y161" s="97">
        <v>100</v>
      </c>
      <c r="Z161" s="72">
        <v>-7.84</v>
      </c>
      <c r="AA161" s="32" t="s">
        <v>707</v>
      </c>
      <c r="AB161" s="65" t="s">
        <v>705</v>
      </c>
      <c r="AC161" s="65" t="s">
        <v>563</v>
      </c>
      <c r="AD161" s="59" t="s">
        <v>1225</v>
      </c>
      <c r="AE161" s="60">
        <v>99.53</v>
      </c>
      <c r="AF161" s="63">
        <v>59</v>
      </c>
      <c r="AG161" s="71">
        <v>2.8</v>
      </c>
      <c r="AH161" s="65" t="s">
        <v>705</v>
      </c>
      <c r="AI161" s="65">
        <v>3.96</v>
      </c>
      <c r="AJ161" s="66">
        <v>0.45</v>
      </c>
      <c r="AK161" s="39" t="s">
        <v>704</v>
      </c>
      <c r="AL161" s="84">
        <v>0.45300000000000001</v>
      </c>
      <c r="AM161" s="65">
        <v>2.9</v>
      </c>
      <c r="AN161" s="39" t="s">
        <v>704</v>
      </c>
      <c r="AO161" s="41" t="s">
        <v>707</v>
      </c>
      <c r="AP161" s="15" t="s">
        <v>991</v>
      </c>
      <c r="AQ161" s="86" t="s">
        <v>672</v>
      </c>
      <c r="AR161" s="87">
        <v>4108</v>
      </c>
      <c r="AS161" s="92">
        <v>1</v>
      </c>
      <c r="AT161" s="194" t="s">
        <v>1225</v>
      </c>
      <c r="AU161" s="92" t="s">
        <v>1225</v>
      </c>
      <c r="AV161" s="92" t="s">
        <v>1224</v>
      </c>
      <c r="AW161" s="92" t="s">
        <v>1225</v>
      </c>
      <c r="AX161" s="92">
        <v>3</v>
      </c>
    </row>
    <row r="162" spans="1:50" x14ac:dyDescent="0.2">
      <c r="A162" s="162">
        <v>51072</v>
      </c>
      <c r="B162" s="159" t="s">
        <v>1366</v>
      </c>
      <c r="C162" s="160" t="s">
        <v>715</v>
      </c>
      <c r="D162" s="160" t="s">
        <v>1367</v>
      </c>
      <c r="E162" s="160">
        <v>558076</v>
      </c>
      <c r="F162" s="160">
        <v>5383325</v>
      </c>
      <c r="G162" s="161">
        <v>9931</v>
      </c>
      <c r="H162" s="122" t="s">
        <v>1183</v>
      </c>
      <c r="I162" s="58" t="s">
        <v>715</v>
      </c>
      <c r="J162" s="58" t="s">
        <v>1184</v>
      </c>
      <c r="K162" s="58">
        <v>3558734</v>
      </c>
      <c r="L162" s="58">
        <v>5385085</v>
      </c>
      <c r="M162" s="128">
        <v>9931</v>
      </c>
      <c r="N162" s="135" t="s">
        <v>701</v>
      </c>
      <c r="O162" s="58" t="s">
        <v>1233</v>
      </c>
      <c r="P162" s="89">
        <v>8</v>
      </c>
      <c r="Q162" s="58" t="s">
        <v>1228</v>
      </c>
      <c r="R162" s="52" t="s">
        <v>703</v>
      </c>
      <c r="S162" s="98"/>
      <c r="T162" s="99">
        <v>39448</v>
      </c>
      <c r="U162" s="100" t="s">
        <v>1235</v>
      </c>
      <c r="V162" s="98" t="s">
        <v>1225</v>
      </c>
      <c r="W162" s="98">
        <v>4</v>
      </c>
      <c r="X162" s="98">
        <v>108</v>
      </c>
      <c r="Y162" s="101">
        <v>100</v>
      </c>
      <c r="Z162" s="72">
        <v>-25</v>
      </c>
      <c r="AA162" s="32" t="s">
        <v>707</v>
      </c>
      <c r="AB162" s="69" t="s">
        <v>705</v>
      </c>
      <c r="AC162" s="69" t="s">
        <v>561</v>
      </c>
      <c r="AD162" s="61" t="s">
        <v>1225</v>
      </c>
      <c r="AE162" s="62">
        <v>99.81</v>
      </c>
      <c r="AF162" s="63">
        <v>62</v>
      </c>
      <c r="AG162" s="71">
        <v>2.78</v>
      </c>
      <c r="AH162" s="69" t="s">
        <v>705</v>
      </c>
      <c r="AI162" s="69">
        <v>1.64</v>
      </c>
      <c r="AJ162" s="66">
        <v>0.47</v>
      </c>
      <c r="AK162" s="39" t="s">
        <v>704</v>
      </c>
      <c r="AL162" s="85">
        <v>0.42</v>
      </c>
      <c r="AM162" s="69">
        <v>3.16</v>
      </c>
      <c r="AN162" s="41" t="s">
        <v>707</v>
      </c>
      <c r="AO162" s="41" t="s">
        <v>707</v>
      </c>
      <c r="AP162" s="16"/>
      <c r="AQ162" s="88" t="s">
        <v>1182</v>
      </c>
      <c r="AR162" s="89">
        <v>4109</v>
      </c>
      <c r="AS162" s="222">
        <v>2</v>
      </c>
      <c r="AT162" s="195" t="s">
        <v>1225</v>
      </c>
      <c r="AU162" s="222" t="s">
        <v>1225</v>
      </c>
      <c r="AV162" s="222" t="s">
        <v>1224</v>
      </c>
      <c r="AW162" s="222" t="s">
        <v>1225</v>
      </c>
      <c r="AX162" s="222">
        <v>3</v>
      </c>
    </row>
    <row r="163" spans="1:50" x14ac:dyDescent="0.2">
      <c r="A163" s="162">
        <v>117677</v>
      </c>
      <c r="B163" s="159" t="s">
        <v>1185</v>
      </c>
      <c r="C163" s="160" t="s">
        <v>1187</v>
      </c>
      <c r="D163" s="160" t="s">
        <v>1364</v>
      </c>
      <c r="E163" s="160">
        <v>560870</v>
      </c>
      <c r="F163" s="160">
        <v>5386478</v>
      </c>
      <c r="G163" s="161">
        <v>1498</v>
      </c>
      <c r="H163" s="122" t="s">
        <v>1185</v>
      </c>
      <c r="I163" s="58" t="s">
        <v>1187</v>
      </c>
      <c r="J163" s="58" t="s">
        <v>1186</v>
      </c>
      <c r="K163" s="58">
        <v>3561193</v>
      </c>
      <c r="L163" s="58">
        <v>5388148</v>
      </c>
      <c r="M163" s="128">
        <v>1498</v>
      </c>
      <c r="N163" s="135" t="s">
        <v>701</v>
      </c>
      <c r="O163" s="58" t="s">
        <v>1227</v>
      </c>
      <c r="P163" s="89">
        <v>7</v>
      </c>
      <c r="Q163" s="58" t="s">
        <v>1228</v>
      </c>
      <c r="R163" s="51" t="s">
        <v>681</v>
      </c>
      <c r="S163" s="98"/>
      <c r="T163" s="99">
        <v>38718</v>
      </c>
      <c r="U163" s="100" t="s">
        <v>1235</v>
      </c>
      <c r="V163" s="98" t="s">
        <v>1225</v>
      </c>
      <c r="W163" s="98">
        <v>3</v>
      </c>
      <c r="X163" s="98">
        <v>36</v>
      </c>
      <c r="Y163" s="101">
        <v>100</v>
      </c>
      <c r="Z163" s="102">
        <v>-75</v>
      </c>
      <c r="AA163" s="36" t="s">
        <v>791</v>
      </c>
      <c r="AB163" s="69" t="s">
        <v>705</v>
      </c>
      <c r="AC163" s="69" t="s">
        <v>561</v>
      </c>
      <c r="AD163" s="61" t="s">
        <v>1225</v>
      </c>
      <c r="AE163" s="62">
        <v>98.77</v>
      </c>
      <c r="AF163" s="63">
        <v>45</v>
      </c>
      <c r="AG163" s="71">
        <v>2.74</v>
      </c>
      <c r="AH163" s="69" t="s">
        <v>705</v>
      </c>
      <c r="AI163" s="69">
        <v>2.25</v>
      </c>
      <c r="AJ163" s="70">
        <v>0.39</v>
      </c>
      <c r="AK163" s="41" t="s">
        <v>707</v>
      </c>
      <c r="AL163" s="85">
        <v>0.25600000000000001</v>
      </c>
      <c r="AM163" s="69">
        <v>3.82</v>
      </c>
      <c r="AN163" s="41" t="s">
        <v>707</v>
      </c>
      <c r="AO163" s="41" t="s">
        <v>707</v>
      </c>
      <c r="AP163" s="16" t="s">
        <v>647</v>
      </c>
      <c r="AQ163" s="88" t="s">
        <v>1182</v>
      </c>
      <c r="AR163" s="89">
        <v>4109</v>
      </c>
      <c r="AS163" s="224"/>
      <c r="AT163" s="195" t="s">
        <v>1225</v>
      </c>
      <c r="AU163" s="224"/>
      <c r="AV163" s="224"/>
      <c r="AW163" s="224"/>
      <c r="AX163" s="224"/>
    </row>
    <row r="164" spans="1:50" x14ac:dyDescent="0.2">
      <c r="A164" s="158">
        <v>51083</v>
      </c>
      <c r="B164" s="155" t="s">
        <v>717</v>
      </c>
      <c r="C164" s="156" t="s">
        <v>715</v>
      </c>
      <c r="D164" s="156" t="s">
        <v>718</v>
      </c>
      <c r="E164" s="156">
        <v>531226</v>
      </c>
      <c r="F164" s="156">
        <v>5394673</v>
      </c>
      <c r="G164" s="157">
        <v>9931</v>
      </c>
      <c r="H164" s="121" t="s">
        <v>717</v>
      </c>
      <c r="I164" s="57" t="s">
        <v>715</v>
      </c>
      <c r="J164" s="57" t="s">
        <v>718</v>
      </c>
      <c r="K164" s="57">
        <v>3531314</v>
      </c>
      <c r="L164" s="57">
        <v>5396392</v>
      </c>
      <c r="M164" s="127">
        <v>9931</v>
      </c>
      <c r="N164" s="134" t="s">
        <v>798</v>
      </c>
      <c r="O164" s="57" t="s">
        <v>1233</v>
      </c>
      <c r="P164" s="87">
        <v>20</v>
      </c>
      <c r="Q164" s="57" t="s">
        <v>1228</v>
      </c>
      <c r="R164" s="52" t="s">
        <v>703</v>
      </c>
      <c r="S164" s="94" t="s">
        <v>876</v>
      </c>
      <c r="T164" s="95">
        <v>39448</v>
      </c>
      <c r="U164" s="96" t="s">
        <v>1235</v>
      </c>
      <c r="V164" s="94" t="s">
        <v>1225</v>
      </c>
      <c r="W164" s="94">
        <v>5</v>
      </c>
      <c r="X164" s="94">
        <v>33</v>
      </c>
      <c r="Y164" s="97">
        <v>96.97</v>
      </c>
      <c r="Z164" s="72">
        <v>-25</v>
      </c>
      <c r="AA164" s="32" t="s">
        <v>707</v>
      </c>
      <c r="AB164" s="65" t="s">
        <v>705</v>
      </c>
      <c r="AC164" s="65" t="s">
        <v>946</v>
      </c>
      <c r="AD164" s="59" t="s">
        <v>1225</v>
      </c>
      <c r="AE164" s="60">
        <v>100.01</v>
      </c>
      <c r="AF164" s="63">
        <v>71</v>
      </c>
      <c r="AG164" s="71">
        <v>2.73</v>
      </c>
      <c r="AH164" s="65" t="s">
        <v>705</v>
      </c>
      <c r="AI164" s="65">
        <v>3.45</v>
      </c>
      <c r="AJ164" s="80">
        <v>0.52</v>
      </c>
      <c r="AK164" s="44" t="s">
        <v>704</v>
      </c>
      <c r="AL164" s="84">
        <v>0.44600000000000001</v>
      </c>
      <c r="AM164" s="65">
        <v>2.95</v>
      </c>
      <c r="AN164" s="39" t="s">
        <v>704</v>
      </c>
      <c r="AO164" s="41" t="s">
        <v>707</v>
      </c>
      <c r="AP164" s="15" t="s">
        <v>648</v>
      </c>
      <c r="AQ164" s="86" t="s">
        <v>716</v>
      </c>
      <c r="AR164" s="87">
        <v>4110</v>
      </c>
      <c r="AS164" s="225">
        <v>2</v>
      </c>
      <c r="AT164" s="194" t="s">
        <v>1225</v>
      </c>
      <c r="AU164" s="225" t="s">
        <v>1225</v>
      </c>
      <c r="AV164" s="225" t="s">
        <v>1225</v>
      </c>
      <c r="AW164" s="225" t="s">
        <v>1225</v>
      </c>
      <c r="AX164" s="225">
        <v>3</v>
      </c>
    </row>
    <row r="165" spans="1:50" x14ac:dyDescent="0.2">
      <c r="A165" s="158">
        <v>51075</v>
      </c>
      <c r="B165" s="155" t="s">
        <v>1189</v>
      </c>
      <c r="C165" s="156" t="s">
        <v>715</v>
      </c>
      <c r="D165" s="156" t="s">
        <v>1365</v>
      </c>
      <c r="E165" s="156">
        <v>555403</v>
      </c>
      <c r="F165" s="156">
        <v>5392521</v>
      </c>
      <c r="G165" s="157">
        <v>9931</v>
      </c>
      <c r="H165" s="121" t="s">
        <v>1189</v>
      </c>
      <c r="I165" s="57" t="s">
        <v>715</v>
      </c>
      <c r="J165" s="57" t="s">
        <v>1190</v>
      </c>
      <c r="K165" s="57">
        <v>3555501</v>
      </c>
      <c r="L165" s="57">
        <v>5394239</v>
      </c>
      <c r="M165" s="127">
        <v>9931</v>
      </c>
      <c r="N165" s="134" t="s">
        <v>798</v>
      </c>
      <c r="O165" s="57" t="s">
        <v>1233</v>
      </c>
      <c r="P165" s="87">
        <v>18</v>
      </c>
      <c r="Q165" s="57" t="s">
        <v>1228</v>
      </c>
      <c r="R165" s="52" t="s">
        <v>703</v>
      </c>
      <c r="S165" s="94" t="s">
        <v>875</v>
      </c>
      <c r="T165" s="95">
        <v>39448</v>
      </c>
      <c r="U165" s="96" t="s">
        <v>1235</v>
      </c>
      <c r="V165" s="94" t="s">
        <v>1225</v>
      </c>
      <c r="W165" s="94">
        <v>3</v>
      </c>
      <c r="X165" s="94">
        <v>81</v>
      </c>
      <c r="Y165" s="97">
        <v>100</v>
      </c>
      <c r="Z165" s="72">
        <v>-33.33</v>
      </c>
      <c r="AA165" s="32" t="s">
        <v>707</v>
      </c>
      <c r="AB165" s="65" t="s">
        <v>705</v>
      </c>
      <c r="AC165" s="65" t="s">
        <v>563</v>
      </c>
      <c r="AD165" s="59" t="s">
        <v>1225</v>
      </c>
      <c r="AE165" s="60">
        <v>99.98</v>
      </c>
      <c r="AF165" s="63">
        <v>45</v>
      </c>
      <c r="AG165" s="71">
        <v>2.93</v>
      </c>
      <c r="AH165" s="65" t="s">
        <v>705</v>
      </c>
      <c r="AI165" s="65">
        <v>0</v>
      </c>
      <c r="AJ165" s="70">
        <v>0.36</v>
      </c>
      <c r="AK165" s="41" t="s">
        <v>707</v>
      </c>
      <c r="AL165" s="84">
        <v>0.34699999999999998</v>
      </c>
      <c r="AM165" s="65">
        <v>3.4</v>
      </c>
      <c r="AN165" s="41" t="s">
        <v>707</v>
      </c>
      <c r="AO165" s="41" t="s">
        <v>707</v>
      </c>
      <c r="AP165" s="15"/>
      <c r="AQ165" s="86" t="s">
        <v>716</v>
      </c>
      <c r="AR165" s="87">
        <v>4110</v>
      </c>
      <c r="AS165" s="226"/>
      <c r="AT165" s="194" t="s">
        <v>1225</v>
      </c>
      <c r="AU165" s="226"/>
      <c r="AV165" s="226"/>
      <c r="AW165" s="226"/>
      <c r="AX165" s="226"/>
    </row>
    <row r="166" spans="1:50" x14ac:dyDescent="0.2">
      <c r="A166" s="162">
        <v>51086</v>
      </c>
      <c r="B166" s="159" t="s">
        <v>667</v>
      </c>
      <c r="C166" s="160" t="s">
        <v>483</v>
      </c>
      <c r="D166" s="160" t="s">
        <v>668</v>
      </c>
      <c r="E166" s="160">
        <v>525682</v>
      </c>
      <c r="F166" s="160">
        <v>5394740</v>
      </c>
      <c r="G166" s="161">
        <v>9924</v>
      </c>
      <c r="H166" s="122" t="s">
        <v>667</v>
      </c>
      <c r="I166" s="58" t="s">
        <v>483</v>
      </c>
      <c r="J166" s="58" t="s">
        <v>668</v>
      </c>
      <c r="K166" s="58">
        <v>3525768</v>
      </c>
      <c r="L166" s="58">
        <v>5396459</v>
      </c>
      <c r="M166" s="128">
        <v>9924</v>
      </c>
      <c r="N166" s="135" t="s">
        <v>798</v>
      </c>
      <c r="O166" s="58" t="s">
        <v>1227</v>
      </c>
      <c r="P166" s="89">
        <v>6</v>
      </c>
      <c r="Q166" s="58" t="s">
        <v>1228</v>
      </c>
      <c r="R166" s="50" t="s">
        <v>711</v>
      </c>
      <c r="S166" s="98" t="s">
        <v>877</v>
      </c>
      <c r="T166" s="99">
        <v>39448</v>
      </c>
      <c r="U166" s="100" t="s">
        <v>1235</v>
      </c>
      <c r="V166" s="98" t="s">
        <v>1225</v>
      </c>
      <c r="W166" s="98">
        <v>5</v>
      </c>
      <c r="X166" s="98">
        <v>116</v>
      </c>
      <c r="Y166" s="101">
        <v>100</v>
      </c>
      <c r="Z166" s="72">
        <v>-23.28</v>
      </c>
      <c r="AA166" s="32" t="s">
        <v>707</v>
      </c>
      <c r="AB166" s="69" t="s">
        <v>705</v>
      </c>
      <c r="AC166" s="69" t="s">
        <v>946</v>
      </c>
      <c r="AD166" s="61" t="s">
        <v>1225</v>
      </c>
      <c r="AE166" s="62">
        <v>99.76</v>
      </c>
      <c r="AF166" s="63">
        <v>50</v>
      </c>
      <c r="AG166" s="71">
        <v>2.85</v>
      </c>
      <c r="AH166" s="69" t="s">
        <v>705</v>
      </c>
      <c r="AI166" s="69">
        <v>5.81</v>
      </c>
      <c r="AJ166" s="80">
        <v>0.4</v>
      </c>
      <c r="AK166" s="44" t="s">
        <v>704</v>
      </c>
      <c r="AL166" s="85">
        <v>0.39</v>
      </c>
      <c r="AM166" s="69">
        <v>3.22</v>
      </c>
      <c r="AN166" s="41" t="s">
        <v>707</v>
      </c>
      <c r="AO166" s="41" t="s">
        <v>707</v>
      </c>
      <c r="AP166" s="16" t="s">
        <v>878</v>
      </c>
      <c r="AQ166" s="88" t="s">
        <v>484</v>
      </c>
      <c r="AR166" s="89">
        <v>4201</v>
      </c>
      <c r="AS166" s="90">
        <v>1</v>
      </c>
      <c r="AT166" s="195" t="s">
        <v>1225</v>
      </c>
      <c r="AU166" s="90" t="s">
        <v>1225</v>
      </c>
      <c r="AV166" s="90" t="s">
        <v>1224</v>
      </c>
      <c r="AW166" s="90" t="s">
        <v>1225</v>
      </c>
      <c r="AX166" s="90">
        <v>3</v>
      </c>
    </row>
    <row r="167" spans="1:50" x14ac:dyDescent="0.2">
      <c r="A167" s="158">
        <v>51071</v>
      </c>
      <c r="B167" s="155" t="s">
        <v>332</v>
      </c>
      <c r="C167" s="156" t="s">
        <v>1127</v>
      </c>
      <c r="D167" s="156" t="s">
        <v>1455</v>
      </c>
      <c r="E167" s="156">
        <v>550593</v>
      </c>
      <c r="F167" s="156">
        <v>5405059</v>
      </c>
      <c r="G167" s="157">
        <v>9886</v>
      </c>
      <c r="H167" s="121" t="s">
        <v>332</v>
      </c>
      <c r="I167" s="57" t="s">
        <v>1127</v>
      </c>
      <c r="J167" s="57" t="s">
        <v>333</v>
      </c>
      <c r="K167" s="57">
        <v>3550689</v>
      </c>
      <c r="L167" s="57">
        <v>5406782</v>
      </c>
      <c r="M167" s="127">
        <v>9886</v>
      </c>
      <c r="N167" s="134" t="s">
        <v>798</v>
      </c>
      <c r="O167" s="57" t="s">
        <v>1233</v>
      </c>
      <c r="P167" s="87">
        <v>13</v>
      </c>
      <c r="Q167" s="57" t="s">
        <v>1230</v>
      </c>
      <c r="R167" s="52" t="s">
        <v>703</v>
      </c>
      <c r="S167" s="94"/>
      <c r="T167" s="95">
        <v>39448</v>
      </c>
      <c r="U167" s="96" t="s">
        <v>1235</v>
      </c>
      <c r="V167" s="94" t="s">
        <v>1225</v>
      </c>
      <c r="W167" s="94">
        <v>4</v>
      </c>
      <c r="X167" s="94">
        <v>108</v>
      </c>
      <c r="Y167" s="97">
        <v>100</v>
      </c>
      <c r="Z167" s="72">
        <v>-25</v>
      </c>
      <c r="AA167" s="32" t="s">
        <v>707</v>
      </c>
      <c r="AB167" s="65" t="s">
        <v>705</v>
      </c>
      <c r="AC167" s="65" t="s">
        <v>946</v>
      </c>
      <c r="AD167" s="59" t="s">
        <v>1225</v>
      </c>
      <c r="AE167" s="60">
        <v>100.03</v>
      </c>
      <c r="AF167" s="63">
        <v>52</v>
      </c>
      <c r="AG167" s="71">
        <v>2.97</v>
      </c>
      <c r="AH167" s="65" t="s">
        <v>705</v>
      </c>
      <c r="AI167" s="65">
        <v>7.14</v>
      </c>
      <c r="AJ167" s="66">
        <v>0.39</v>
      </c>
      <c r="AK167" s="39" t="s">
        <v>704</v>
      </c>
      <c r="AL167" s="84">
        <v>0.38300000000000001</v>
      </c>
      <c r="AM167" s="65">
        <v>3.25</v>
      </c>
      <c r="AN167" s="41" t="s">
        <v>707</v>
      </c>
      <c r="AO167" s="41" t="s">
        <v>707</v>
      </c>
      <c r="AP167" s="15" t="s">
        <v>879</v>
      </c>
      <c r="AQ167" s="86" t="s">
        <v>1128</v>
      </c>
      <c r="AR167" s="87">
        <v>4202</v>
      </c>
      <c r="AS167" s="92">
        <v>1</v>
      </c>
      <c r="AT167" s="194" t="s">
        <v>1225</v>
      </c>
      <c r="AU167" s="92" t="s">
        <v>1225</v>
      </c>
      <c r="AV167" s="92" t="s">
        <v>1224</v>
      </c>
      <c r="AW167" s="92" t="s">
        <v>1225</v>
      </c>
      <c r="AX167" s="92">
        <v>3</v>
      </c>
    </row>
    <row r="168" spans="1:50" x14ac:dyDescent="0.2">
      <c r="A168" s="162">
        <v>117771</v>
      </c>
      <c r="B168" s="159" t="s">
        <v>335</v>
      </c>
      <c r="C168" s="160" t="s">
        <v>337</v>
      </c>
      <c r="D168" s="160" t="s">
        <v>1456</v>
      </c>
      <c r="E168" s="160">
        <v>540300</v>
      </c>
      <c r="F168" s="160">
        <v>5407771</v>
      </c>
      <c r="G168" s="161">
        <v>1001</v>
      </c>
      <c r="H168" s="122" t="s">
        <v>335</v>
      </c>
      <c r="I168" s="58" t="s">
        <v>337</v>
      </c>
      <c r="J168" s="58" t="s">
        <v>336</v>
      </c>
      <c r="K168" s="58">
        <v>3540354</v>
      </c>
      <c r="L168" s="58">
        <v>5409550</v>
      </c>
      <c r="M168" s="128">
        <v>1001</v>
      </c>
      <c r="N168" s="135" t="s">
        <v>795</v>
      </c>
      <c r="O168" s="58" t="s">
        <v>1233</v>
      </c>
      <c r="P168" s="89">
        <v>7</v>
      </c>
      <c r="Q168" s="58" t="s">
        <v>1234</v>
      </c>
      <c r="R168" s="51" t="s">
        <v>681</v>
      </c>
      <c r="S168" s="98"/>
      <c r="T168" s="99">
        <v>38718</v>
      </c>
      <c r="U168" s="100" t="s">
        <v>1232</v>
      </c>
      <c r="V168" s="98" t="s">
        <v>1224</v>
      </c>
      <c r="W168" s="98" t="s">
        <v>705</v>
      </c>
      <c r="X168" s="98" t="s">
        <v>705</v>
      </c>
      <c r="Y168" s="101" t="s">
        <v>705</v>
      </c>
      <c r="Z168" s="72" t="s">
        <v>705</v>
      </c>
      <c r="AA168" s="35"/>
      <c r="AB168" s="69" t="s">
        <v>705</v>
      </c>
      <c r="AC168" s="69" t="s">
        <v>1236</v>
      </c>
      <c r="AD168" s="61" t="s">
        <v>1225</v>
      </c>
      <c r="AE168" s="62">
        <v>99.52</v>
      </c>
      <c r="AF168" s="63">
        <v>30</v>
      </c>
      <c r="AG168" s="71">
        <v>3.12</v>
      </c>
      <c r="AH168" s="69" t="s">
        <v>705</v>
      </c>
      <c r="AI168" s="69">
        <v>3.85</v>
      </c>
      <c r="AJ168" s="70">
        <v>0.26</v>
      </c>
      <c r="AK168" s="41" t="s">
        <v>707</v>
      </c>
      <c r="AL168" s="85">
        <v>0.25700000000000001</v>
      </c>
      <c r="AM168" s="69">
        <v>3.82</v>
      </c>
      <c r="AN168" s="41" t="s">
        <v>707</v>
      </c>
      <c r="AO168" s="41" t="s">
        <v>707</v>
      </c>
      <c r="AP168" s="16" t="s">
        <v>649</v>
      </c>
      <c r="AQ168" s="88" t="s">
        <v>334</v>
      </c>
      <c r="AR168" s="89">
        <v>4203</v>
      </c>
      <c r="AS168" s="222">
        <v>4</v>
      </c>
      <c r="AT168" s="195" t="s">
        <v>1225</v>
      </c>
      <c r="AU168" s="222" t="s">
        <v>1225</v>
      </c>
      <c r="AV168" s="222" t="s">
        <v>1225</v>
      </c>
      <c r="AW168" s="222" t="s">
        <v>1225</v>
      </c>
      <c r="AX168" s="222">
        <v>3</v>
      </c>
    </row>
    <row r="169" spans="1:50" x14ac:dyDescent="0.2">
      <c r="A169" s="162">
        <v>117772</v>
      </c>
      <c r="B169" s="159" t="s">
        <v>485</v>
      </c>
      <c r="C169" s="160" t="s">
        <v>1127</v>
      </c>
      <c r="D169" s="160" t="s">
        <v>1457</v>
      </c>
      <c r="E169" s="160">
        <v>522828</v>
      </c>
      <c r="F169" s="160">
        <v>5412010</v>
      </c>
      <c r="G169" s="161">
        <v>9886</v>
      </c>
      <c r="H169" s="122" t="s">
        <v>485</v>
      </c>
      <c r="I169" s="58" t="s">
        <v>1127</v>
      </c>
      <c r="J169" s="58" t="s">
        <v>890</v>
      </c>
      <c r="K169" s="58">
        <v>3522933</v>
      </c>
      <c r="L169" s="58">
        <v>5413702</v>
      </c>
      <c r="M169" s="128">
        <v>9886</v>
      </c>
      <c r="N169" s="135" t="s">
        <v>798</v>
      </c>
      <c r="O169" s="58" t="s">
        <v>1233</v>
      </c>
      <c r="P169" s="89">
        <v>20</v>
      </c>
      <c r="Q169" s="58" t="s">
        <v>1228</v>
      </c>
      <c r="R169" s="53" t="s">
        <v>807</v>
      </c>
      <c r="S169" s="98" t="s">
        <v>880</v>
      </c>
      <c r="T169" s="99">
        <v>38718</v>
      </c>
      <c r="U169" s="100" t="s">
        <v>1235</v>
      </c>
      <c r="V169" s="98" t="s">
        <v>1224</v>
      </c>
      <c r="W169" s="98">
        <v>4</v>
      </c>
      <c r="X169" s="98">
        <v>4</v>
      </c>
      <c r="Y169" s="101">
        <v>75</v>
      </c>
      <c r="Z169" s="72">
        <v>-33.33</v>
      </c>
      <c r="AA169" s="35"/>
      <c r="AB169" s="69" t="s">
        <v>705</v>
      </c>
      <c r="AC169" s="69" t="s">
        <v>563</v>
      </c>
      <c r="AD169" s="61" t="s">
        <v>1225</v>
      </c>
      <c r="AE169" s="62">
        <v>99.97</v>
      </c>
      <c r="AF169" s="63">
        <v>27</v>
      </c>
      <c r="AG169" s="71">
        <v>3.12</v>
      </c>
      <c r="AH169" s="69" t="s">
        <v>705</v>
      </c>
      <c r="AI169" s="69">
        <v>7.76</v>
      </c>
      <c r="AJ169" s="70">
        <v>0.24</v>
      </c>
      <c r="AK169" s="41" t="s">
        <v>707</v>
      </c>
      <c r="AL169" s="85">
        <v>0.24299999999999999</v>
      </c>
      <c r="AM169" s="69">
        <v>3.92</v>
      </c>
      <c r="AN169" s="41" t="s">
        <v>707</v>
      </c>
      <c r="AO169" s="41" t="s">
        <v>707</v>
      </c>
      <c r="AP169" s="16"/>
      <c r="AQ169" s="88" t="s">
        <v>334</v>
      </c>
      <c r="AR169" s="89">
        <v>4203</v>
      </c>
      <c r="AS169" s="223"/>
      <c r="AT169" s="195" t="s">
        <v>1225</v>
      </c>
      <c r="AU169" s="223"/>
      <c r="AV169" s="223"/>
      <c r="AW169" s="223"/>
      <c r="AX169" s="223"/>
    </row>
    <row r="170" spans="1:50" x14ac:dyDescent="0.2">
      <c r="A170" s="162">
        <v>51082</v>
      </c>
      <c r="B170" s="159" t="s">
        <v>367</v>
      </c>
      <c r="C170" s="160" t="s">
        <v>1127</v>
      </c>
      <c r="D170" s="160" t="s">
        <v>354</v>
      </c>
      <c r="E170" s="160">
        <v>523335</v>
      </c>
      <c r="F170" s="160">
        <v>5410914</v>
      </c>
      <c r="G170" s="161">
        <v>9886</v>
      </c>
      <c r="H170" s="122" t="s">
        <v>367</v>
      </c>
      <c r="I170" s="58" t="s">
        <v>1127</v>
      </c>
      <c r="J170" s="58" t="s">
        <v>354</v>
      </c>
      <c r="K170" s="58">
        <v>3523420</v>
      </c>
      <c r="L170" s="58">
        <v>5412640</v>
      </c>
      <c r="M170" s="128"/>
      <c r="N170" s="135" t="s">
        <v>798</v>
      </c>
      <c r="O170" s="58" t="s">
        <v>1233</v>
      </c>
      <c r="P170" s="89">
        <v>20</v>
      </c>
      <c r="Q170" s="58" t="s">
        <v>1228</v>
      </c>
      <c r="R170" s="51" t="s">
        <v>681</v>
      </c>
      <c r="S170" s="108" t="s">
        <v>880</v>
      </c>
      <c r="T170" s="109">
        <v>39448</v>
      </c>
      <c r="U170" s="58" t="s">
        <v>1235</v>
      </c>
      <c r="V170" s="89" t="s">
        <v>1225</v>
      </c>
      <c r="W170" s="89">
        <v>8</v>
      </c>
      <c r="X170" s="89">
        <v>289</v>
      </c>
      <c r="Y170" s="110">
        <v>100</v>
      </c>
      <c r="Z170" s="72">
        <v>-56.4</v>
      </c>
      <c r="AA170" s="32" t="s">
        <v>707</v>
      </c>
      <c r="AB170" s="69" t="s">
        <v>705</v>
      </c>
      <c r="AC170" s="69" t="s">
        <v>563</v>
      </c>
      <c r="AD170" s="61" t="s">
        <v>1225</v>
      </c>
      <c r="AE170" s="62">
        <v>99.68</v>
      </c>
      <c r="AF170" s="63">
        <v>34</v>
      </c>
      <c r="AG170" s="71">
        <v>2.98</v>
      </c>
      <c r="AH170" s="69" t="s">
        <v>705</v>
      </c>
      <c r="AI170" s="69">
        <v>3.7</v>
      </c>
      <c r="AJ170" s="70">
        <v>0.3</v>
      </c>
      <c r="AK170" s="41" t="s">
        <v>707</v>
      </c>
      <c r="AL170" s="85">
        <v>0.25900000000000001</v>
      </c>
      <c r="AM170" s="69">
        <v>3.79</v>
      </c>
      <c r="AN170" s="41" t="s">
        <v>707</v>
      </c>
      <c r="AO170" s="41" t="s">
        <v>707</v>
      </c>
      <c r="AP170" s="16"/>
      <c r="AQ170" s="88" t="s">
        <v>334</v>
      </c>
      <c r="AR170" s="89">
        <v>4203</v>
      </c>
      <c r="AS170" s="223"/>
      <c r="AT170" s="195" t="s">
        <v>1225</v>
      </c>
      <c r="AU170" s="223"/>
      <c r="AV170" s="223"/>
      <c r="AW170" s="223"/>
      <c r="AX170" s="223"/>
    </row>
    <row r="171" spans="1:50" x14ac:dyDescent="0.2">
      <c r="A171" s="162">
        <v>51070</v>
      </c>
      <c r="B171" s="159" t="s">
        <v>368</v>
      </c>
      <c r="C171" s="160" t="s">
        <v>1127</v>
      </c>
      <c r="D171" s="160" t="s">
        <v>1458</v>
      </c>
      <c r="E171" s="160">
        <v>540601</v>
      </c>
      <c r="F171" s="160">
        <v>5406506</v>
      </c>
      <c r="G171" s="161">
        <v>9886</v>
      </c>
      <c r="H171" s="122" t="s">
        <v>368</v>
      </c>
      <c r="I171" s="58" t="s">
        <v>1127</v>
      </c>
      <c r="J171" s="58" t="s">
        <v>355</v>
      </c>
      <c r="K171" s="58">
        <v>3540693</v>
      </c>
      <c r="L171" s="58">
        <v>5408230</v>
      </c>
      <c r="M171" s="128"/>
      <c r="N171" s="135" t="s">
        <v>798</v>
      </c>
      <c r="O171" s="58" t="s">
        <v>692</v>
      </c>
      <c r="P171" s="89">
        <v>15</v>
      </c>
      <c r="Q171" s="58" t="s">
        <v>1237</v>
      </c>
      <c r="R171" s="53" t="s">
        <v>807</v>
      </c>
      <c r="S171" s="108"/>
      <c r="T171" s="109">
        <v>39448</v>
      </c>
      <c r="U171" s="58" t="s">
        <v>1232</v>
      </c>
      <c r="V171" s="89" t="s">
        <v>1225</v>
      </c>
      <c r="W171" s="89">
        <v>4</v>
      </c>
      <c r="X171" s="89">
        <v>32</v>
      </c>
      <c r="Y171" s="110">
        <v>100</v>
      </c>
      <c r="Z171" s="72">
        <v>0</v>
      </c>
      <c r="AA171" s="31" t="s">
        <v>704</v>
      </c>
      <c r="AB171" s="69" t="s">
        <v>705</v>
      </c>
      <c r="AC171" s="69" t="s">
        <v>563</v>
      </c>
      <c r="AD171" s="61" t="s">
        <v>1225</v>
      </c>
      <c r="AE171" s="62">
        <v>98.98</v>
      </c>
      <c r="AF171" s="63">
        <v>57</v>
      </c>
      <c r="AG171" s="71">
        <v>2.96</v>
      </c>
      <c r="AH171" s="69" t="s">
        <v>705</v>
      </c>
      <c r="AI171" s="69">
        <v>7.96</v>
      </c>
      <c r="AJ171" s="66">
        <v>0.42</v>
      </c>
      <c r="AK171" s="39" t="s">
        <v>704</v>
      </c>
      <c r="AL171" s="85">
        <v>0.45800000000000002</v>
      </c>
      <c r="AM171" s="69">
        <v>2.69</v>
      </c>
      <c r="AN171" s="39" t="s">
        <v>704</v>
      </c>
      <c r="AO171" s="39" t="s">
        <v>704</v>
      </c>
      <c r="AP171" s="16" t="s">
        <v>881</v>
      </c>
      <c r="AQ171" s="88" t="s">
        <v>334</v>
      </c>
      <c r="AR171" s="89">
        <v>4203</v>
      </c>
      <c r="AS171" s="224"/>
      <c r="AT171" s="195" t="s">
        <v>1225</v>
      </c>
      <c r="AU171" s="224"/>
      <c r="AV171" s="224"/>
      <c r="AW171" s="224"/>
      <c r="AX171" s="224"/>
    </row>
    <row r="172" spans="1:50" x14ac:dyDescent="0.2">
      <c r="A172" s="158">
        <v>51074</v>
      </c>
      <c r="B172" s="155" t="s">
        <v>856</v>
      </c>
      <c r="C172" s="156" t="s">
        <v>1054</v>
      </c>
      <c r="D172" s="156" t="s">
        <v>1409</v>
      </c>
      <c r="E172" s="156">
        <v>526790</v>
      </c>
      <c r="F172" s="156">
        <v>5419827</v>
      </c>
      <c r="G172" s="157">
        <v>804</v>
      </c>
      <c r="H172" s="121" t="s">
        <v>856</v>
      </c>
      <c r="I172" s="57" t="s">
        <v>1054</v>
      </c>
      <c r="J172" s="57" t="s">
        <v>857</v>
      </c>
      <c r="K172" s="57">
        <v>3526812</v>
      </c>
      <c r="L172" s="57">
        <v>5421498</v>
      </c>
      <c r="M172" s="127">
        <v>804</v>
      </c>
      <c r="N172" s="134" t="s">
        <v>798</v>
      </c>
      <c r="O172" s="57" t="s">
        <v>1233</v>
      </c>
      <c r="P172" s="87">
        <v>16</v>
      </c>
      <c r="Q172" s="57" t="s">
        <v>1230</v>
      </c>
      <c r="R172" s="51" t="s">
        <v>681</v>
      </c>
      <c r="S172" s="94"/>
      <c r="T172" s="95">
        <v>39448</v>
      </c>
      <c r="U172" s="96" t="s">
        <v>1235</v>
      </c>
      <c r="V172" s="94" t="s">
        <v>1225</v>
      </c>
      <c r="W172" s="94">
        <v>5</v>
      </c>
      <c r="X172" s="94">
        <v>109</v>
      </c>
      <c r="Y172" s="97">
        <v>100</v>
      </c>
      <c r="Z172" s="72">
        <v>-25.69</v>
      </c>
      <c r="AA172" s="32" t="s">
        <v>707</v>
      </c>
      <c r="AB172" s="65" t="s">
        <v>705</v>
      </c>
      <c r="AC172" s="65" t="s">
        <v>563</v>
      </c>
      <c r="AD172" s="59" t="s">
        <v>1225</v>
      </c>
      <c r="AE172" s="60">
        <v>99.37</v>
      </c>
      <c r="AF172" s="63">
        <v>40</v>
      </c>
      <c r="AG172" s="71">
        <v>2.83</v>
      </c>
      <c r="AH172" s="65" t="s">
        <v>705</v>
      </c>
      <c r="AI172" s="65">
        <v>4.6900000000000004</v>
      </c>
      <c r="AJ172" s="70">
        <v>0.35</v>
      </c>
      <c r="AK172" s="41" t="s">
        <v>707</v>
      </c>
      <c r="AL172" s="84">
        <v>0.36099999999999999</v>
      </c>
      <c r="AM172" s="65">
        <v>3.34</v>
      </c>
      <c r="AN172" s="41" t="s">
        <v>707</v>
      </c>
      <c r="AO172" s="41" t="s">
        <v>707</v>
      </c>
      <c r="AP172" s="15"/>
      <c r="AQ172" s="86" t="s">
        <v>1055</v>
      </c>
      <c r="AR172" s="87">
        <v>4204</v>
      </c>
      <c r="AS172" s="225">
        <v>3</v>
      </c>
      <c r="AT172" s="194" t="s">
        <v>1225</v>
      </c>
      <c r="AU172" s="225" t="s">
        <v>1225</v>
      </c>
      <c r="AV172" s="225" t="s">
        <v>1225</v>
      </c>
      <c r="AW172" s="225" t="s">
        <v>1225</v>
      </c>
      <c r="AX172" s="225">
        <v>3</v>
      </c>
    </row>
    <row r="173" spans="1:50" x14ac:dyDescent="0.2">
      <c r="A173" s="158">
        <v>117731</v>
      </c>
      <c r="B173" s="155" t="s">
        <v>1110</v>
      </c>
      <c r="C173" s="156" t="s">
        <v>1071</v>
      </c>
      <c r="D173" s="156" t="s">
        <v>1410</v>
      </c>
      <c r="E173" s="156">
        <v>533291</v>
      </c>
      <c r="F173" s="156">
        <v>5421243</v>
      </c>
      <c r="G173" s="157">
        <v>9585</v>
      </c>
      <c r="H173" s="121" t="s">
        <v>1110</v>
      </c>
      <c r="I173" s="57" t="s">
        <v>1071</v>
      </c>
      <c r="J173" s="57" t="s">
        <v>1111</v>
      </c>
      <c r="K173" s="57">
        <v>3533380</v>
      </c>
      <c r="L173" s="57">
        <v>5422973</v>
      </c>
      <c r="M173" s="127">
        <v>9585</v>
      </c>
      <c r="N173" s="134" t="s">
        <v>795</v>
      </c>
      <c r="O173" s="57" t="s">
        <v>1233</v>
      </c>
      <c r="P173" s="87">
        <v>6</v>
      </c>
      <c r="Q173" s="57" t="s">
        <v>1234</v>
      </c>
      <c r="R173" s="55" t="s">
        <v>794</v>
      </c>
      <c r="S173" s="94"/>
      <c r="T173" s="95">
        <v>38718</v>
      </c>
      <c r="U173" s="96" t="s">
        <v>1232</v>
      </c>
      <c r="V173" s="94" t="s">
        <v>1224</v>
      </c>
      <c r="W173" s="94">
        <v>4</v>
      </c>
      <c r="X173" s="94">
        <v>4</v>
      </c>
      <c r="Y173" s="97">
        <v>100</v>
      </c>
      <c r="Z173" s="72">
        <v>0</v>
      </c>
      <c r="AA173" s="34"/>
      <c r="AB173" s="65" t="s">
        <v>705</v>
      </c>
      <c r="AC173" s="65" t="s">
        <v>1236</v>
      </c>
      <c r="AD173" s="59" t="s">
        <v>1225</v>
      </c>
      <c r="AE173" s="60">
        <v>99.59</v>
      </c>
      <c r="AF173" s="63">
        <v>44</v>
      </c>
      <c r="AG173" s="71">
        <v>2.93</v>
      </c>
      <c r="AH173" s="65" t="s">
        <v>705</v>
      </c>
      <c r="AI173" s="65">
        <v>0</v>
      </c>
      <c r="AJ173" s="70">
        <v>0.35</v>
      </c>
      <c r="AK173" s="41" t="s">
        <v>707</v>
      </c>
      <c r="AL173" s="84">
        <v>0.35399999999999998</v>
      </c>
      <c r="AM173" s="65">
        <v>3.17</v>
      </c>
      <c r="AN173" s="41" t="s">
        <v>707</v>
      </c>
      <c r="AO173" s="41" t="s">
        <v>707</v>
      </c>
      <c r="AP173" s="15"/>
      <c r="AQ173" s="86" t="s">
        <v>1055</v>
      </c>
      <c r="AR173" s="87">
        <v>4204</v>
      </c>
      <c r="AS173" s="227"/>
      <c r="AT173" s="194" t="s">
        <v>1225</v>
      </c>
      <c r="AU173" s="227"/>
      <c r="AV173" s="227"/>
      <c r="AW173" s="227"/>
      <c r="AX173" s="227"/>
    </row>
    <row r="174" spans="1:50" x14ac:dyDescent="0.2">
      <c r="A174" s="158">
        <v>51073</v>
      </c>
      <c r="B174" s="155" t="s">
        <v>372</v>
      </c>
      <c r="C174" s="156" t="s">
        <v>1071</v>
      </c>
      <c r="D174" s="156" t="s">
        <v>1411</v>
      </c>
      <c r="E174" s="156">
        <v>534379</v>
      </c>
      <c r="F174" s="156">
        <v>5420572</v>
      </c>
      <c r="G174" s="157">
        <v>9585</v>
      </c>
      <c r="H174" s="121" t="s">
        <v>372</v>
      </c>
      <c r="I174" s="57" t="s">
        <v>1071</v>
      </c>
      <c r="J174" s="57" t="s">
        <v>353</v>
      </c>
      <c r="K174" s="57">
        <v>3534468</v>
      </c>
      <c r="L174" s="57">
        <v>5422302</v>
      </c>
      <c r="M174" s="127"/>
      <c r="N174" s="134" t="s">
        <v>795</v>
      </c>
      <c r="O174" s="57" t="s">
        <v>1233</v>
      </c>
      <c r="P174" s="87">
        <v>6</v>
      </c>
      <c r="Q174" s="57" t="s">
        <v>1234</v>
      </c>
      <c r="R174" s="56" t="s">
        <v>794</v>
      </c>
      <c r="S174" s="104"/>
      <c r="T174" s="105">
        <v>39448</v>
      </c>
      <c r="U174" s="57" t="s">
        <v>1232</v>
      </c>
      <c r="V174" s="87" t="s">
        <v>1225</v>
      </c>
      <c r="W174" s="87">
        <v>3</v>
      </c>
      <c r="X174" s="87">
        <v>118</v>
      </c>
      <c r="Y174" s="106">
        <v>100</v>
      </c>
      <c r="Z174" s="72">
        <v>0</v>
      </c>
      <c r="AA174" s="31" t="s">
        <v>704</v>
      </c>
      <c r="AB174" s="65" t="s">
        <v>705</v>
      </c>
      <c r="AC174" s="65" t="s">
        <v>1236</v>
      </c>
      <c r="AD174" s="59" t="s">
        <v>1225</v>
      </c>
      <c r="AE174" s="60">
        <v>99.31</v>
      </c>
      <c r="AF174" s="63">
        <v>36</v>
      </c>
      <c r="AG174" s="71">
        <v>2.98</v>
      </c>
      <c r="AH174" s="65" t="s">
        <v>705</v>
      </c>
      <c r="AI174" s="65">
        <v>4.58</v>
      </c>
      <c r="AJ174" s="70">
        <v>0.31</v>
      </c>
      <c r="AK174" s="41" t="s">
        <v>707</v>
      </c>
      <c r="AL174" s="84">
        <v>0.32800000000000001</v>
      </c>
      <c r="AM174" s="65">
        <v>3.16</v>
      </c>
      <c r="AN174" s="41" t="s">
        <v>707</v>
      </c>
      <c r="AO174" s="41" t="s">
        <v>707</v>
      </c>
      <c r="AP174" s="15"/>
      <c r="AQ174" s="86" t="s">
        <v>1055</v>
      </c>
      <c r="AR174" s="87">
        <v>4204</v>
      </c>
      <c r="AS174" s="226"/>
      <c r="AT174" s="194" t="s">
        <v>1225</v>
      </c>
      <c r="AU174" s="226"/>
      <c r="AV174" s="226"/>
      <c r="AW174" s="226"/>
      <c r="AX174" s="226"/>
    </row>
    <row r="175" spans="1:50" x14ac:dyDescent="0.2">
      <c r="A175" s="162">
        <v>51068</v>
      </c>
      <c r="B175" s="159" t="s">
        <v>1108</v>
      </c>
      <c r="C175" s="160" t="s">
        <v>1054</v>
      </c>
      <c r="D175" s="160" t="s">
        <v>1109</v>
      </c>
      <c r="E175" s="160">
        <v>518690</v>
      </c>
      <c r="F175" s="160">
        <v>5422521</v>
      </c>
      <c r="G175" s="161">
        <v>804</v>
      </c>
      <c r="H175" s="122" t="s">
        <v>1108</v>
      </c>
      <c r="I175" s="58" t="s">
        <v>1054</v>
      </c>
      <c r="J175" s="58" t="s">
        <v>1109</v>
      </c>
      <c r="K175" s="58">
        <v>3518773</v>
      </c>
      <c r="L175" s="58">
        <v>5424251</v>
      </c>
      <c r="M175" s="128">
        <v>804</v>
      </c>
      <c r="N175" s="135" t="s">
        <v>798</v>
      </c>
      <c r="O175" s="58" t="s">
        <v>1233</v>
      </c>
      <c r="P175" s="89">
        <v>20</v>
      </c>
      <c r="Q175" s="58" t="s">
        <v>1228</v>
      </c>
      <c r="R175" s="52" t="s">
        <v>703</v>
      </c>
      <c r="S175" s="98"/>
      <c r="T175" s="99">
        <v>39448</v>
      </c>
      <c r="U175" s="100" t="s">
        <v>1235</v>
      </c>
      <c r="V175" s="98" t="s">
        <v>1225</v>
      </c>
      <c r="W175" s="98">
        <v>2</v>
      </c>
      <c r="X175" s="98">
        <v>54</v>
      </c>
      <c r="Y175" s="101">
        <v>100</v>
      </c>
      <c r="Z175" s="72">
        <v>-50</v>
      </c>
      <c r="AA175" s="32" t="s">
        <v>707</v>
      </c>
      <c r="AB175" s="69" t="s">
        <v>705</v>
      </c>
      <c r="AC175" s="69" t="s">
        <v>563</v>
      </c>
      <c r="AD175" s="61" t="s">
        <v>1225</v>
      </c>
      <c r="AE175" s="62">
        <v>99.52</v>
      </c>
      <c r="AF175" s="63">
        <v>45</v>
      </c>
      <c r="AG175" s="71">
        <v>2.9</v>
      </c>
      <c r="AH175" s="69" t="s">
        <v>705</v>
      </c>
      <c r="AI175" s="69">
        <v>6.06</v>
      </c>
      <c r="AJ175" s="70">
        <v>0.36</v>
      </c>
      <c r="AK175" s="41" t="s">
        <v>707</v>
      </c>
      <c r="AL175" s="85">
        <v>0.307</v>
      </c>
      <c r="AM175" s="69">
        <v>3.58</v>
      </c>
      <c r="AN175" s="41" t="s">
        <v>707</v>
      </c>
      <c r="AO175" s="41" t="s">
        <v>707</v>
      </c>
      <c r="AP175" s="16"/>
      <c r="AQ175" s="88" t="s">
        <v>1107</v>
      </c>
      <c r="AR175" s="89">
        <v>4205</v>
      </c>
      <c r="AS175" s="90">
        <v>1</v>
      </c>
      <c r="AT175" s="195" t="s">
        <v>1225</v>
      </c>
      <c r="AU175" s="90" t="s">
        <v>1225</v>
      </c>
      <c r="AV175" s="90" t="s">
        <v>1224</v>
      </c>
      <c r="AW175" s="90" t="s">
        <v>1225</v>
      </c>
      <c r="AX175" s="90">
        <v>3</v>
      </c>
    </row>
    <row r="176" spans="1:50" x14ac:dyDescent="0.2">
      <c r="A176" s="158">
        <v>117662</v>
      </c>
      <c r="B176" s="155" t="s">
        <v>29</v>
      </c>
      <c r="C176" s="156" t="s">
        <v>28</v>
      </c>
      <c r="D176" s="156" t="s">
        <v>1342</v>
      </c>
      <c r="E176" s="156">
        <v>476565</v>
      </c>
      <c r="F176" s="156">
        <v>5415226</v>
      </c>
      <c r="G176" s="157">
        <v>9556</v>
      </c>
      <c r="H176" s="121" t="s">
        <v>29</v>
      </c>
      <c r="I176" s="57" t="s">
        <v>28</v>
      </c>
      <c r="J176" s="57" t="s">
        <v>30</v>
      </c>
      <c r="K176" s="57">
        <v>3476631</v>
      </c>
      <c r="L176" s="57">
        <v>5416953</v>
      </c>
      <c r="M176" s="127">
        <v>9556</v>
      </c>
      <c r="N176" s="134" t="s">
        <v>683</v>
      </c>
      <c r="O176" s="57" t="s">
        <v>1233</v>
      </c>
      <c r="P176" s="87">
        <v>20</v>
      </c>
      <c r="Q176" s="57" t="s">
        <v>1228</v>
      </c>
      <c r="R176" s="52" t="s">
        <v>703</v>
      </c>
      <c r="S176" s="94" t="s">
        <v>821</v>
      </c>
      <c r="T176" s="95">
        <v>38718</v>
      </c>
      <c r="U176" s="96" t="s">
        <v>1226</v>
      </c>
      <c r="V176" s="94" t="s">
        <v>1225</v>
      </c>
      <c r="W176" s="94">
        <v>3</v>
      </c>
      <c r="X176" s="94">
        <v>36</v>
      </c>
      <c r="Y176" s="97">
        <v>100</v>
      </c>
      <c r="Z176" s="72">
        <v>22.22</v>
      </c>
      <c r="AA176" s="31" t="s">
        <v>704</v>
      </c>
      <c r="AB176" s="65">
        <v>0</v>
      </c>
      <c r="AC176" s="65" t="s">
        <v>1231</v>
      </c>
      <c r="AD176" s="59" t="s">
        <v>1225</v>
      </c>
      <c r="AE176" s="60">
        <v>99.94</v>
      </c>
      <c r="AF176" s="63">
        <v>30</v>
      </c>
      <c r="AG176" s="71">
        <v>2.97</v>
      </c>
      <c r="AH176" s="65">
        <v>0</v>
      </c>
      <c r="AI176" s="65">
        <v>4.55</v>
      </c>
      <c r="AJ176" s="70">
        <v>0.28000000000000003</v>
      </c>
      <c r="AK176" s="41" t="s">
        <v>707</v>
      </c>
      <c r="AL176" s="84">
        <v>0.44500000000000001</v>
      </c>
      <c r="AM176" s="65">
        <v>2.98</v>
      </c>
      <c r="AN176" s="39" t="s">
        <v>704</v>
      </c>
      <c r="AO176" s="41" t="s">
        <v>707</v>
      </c>
      <c r="AP176" s="15" t="s">
        <v>650</v>
      </c>
      <c r="AQ176" s="86" t="s">
        <v>104</v>
      </c>
      <c r="AR176" s="87">
        <v>4301</v>
      </c>
      <c r="AS176" s="92">
        <v>1</v>
      </c>
      <c r="AT176" s="194" t="s">
        <v>1225</v>
      </c>
      <c r="AU176" s="92" t="s">
        <v>1225</v>
      </c>
      <c r="AV176" s="92" t="s">
        <v>1224</v>
      </c>
      <c r="AW176" s="92" t="s">
        <v>1225</v>
      </c>
      <c r="AX176" s="92">
        <v>3</v>
      </c>
    </row>
    <row r="177" spans="1:50" x14ac:dyDescent="0.2">
      <c r="A177" s="162">
        <v>117663</v>
      </c>
      <c r="B177" s="159" t="s">
        <v>1346</v>
      </c>
      <c r="C177" s="160" t="s">
        <v>109</v>
      </c>
      <c r="D177" s="160" t="s">
        <v>1347</v>
      </c>
      <c r="E177" s="160">
        <v>480148</v>
      </c>
      <c r="F177" s="160">
        <v>5382008</v>
      </c>
      <c r="G177" s="161">
        <v>9458</v>
      </c>
      <c r="H177" s="122" t="s">
        <v>568</v>
      </c>
      <c r="I177" s="58" t="s">
        <v>109</v>
      </c>
      <c r="J177" s="58" t="s">
        <v>569</v>
      </c>
      <c r="K177" s="58">
        <v>3480345</v>
      </c>
      <c r="L177" s="58">
        <v>5383477</v>
      </c>
      <c r="M177" s="128">
        <v>9458</v>
      </c>
      <c r="N177" s="135" t="s">
        <v>683</v>
      </c>
      <c r="O177" s="58" t="s">
        <v>1233</v>
      </c>
      <c r="P177" s="89">
        <v>15</v>
      </c>
      <c r="Q177" s="58" t="s">
        <v>1228</v>
      </c>
      <c r="R177" s="53" t="s">
        <v>807</v>
      </c>
      <c r="S177" s="98"/>
      <c r="T177" s="99">
        <v>38718</v>
      </c>
      <c r="U177" s="100" t="s">
        <v>1226</v>
      </c>
      <c r="V177" s="98" t="s">
        <v>1225</v>
      </c>
      <c r="W177" s="98">
        <v>6</v>
      </c>
      <c r="X177" s="98">
        <v>32</v>
      </c>
      <c r="Y177" s="101">
        <v>100</v>
      </c>
      <c r="Z177" s="72">
        <v>0</v>
      </c>
      <c r="AA177" s="32" t="s">
        <v>707</v>
      </c>
      <c r="AB177" s="69">
        <v>0</v>
      </c>
      <c r="AC177" s="69" t="s">
        <v>1231</v>
      </c>
      <c r="AD177" s="61" t="s">
        <v>1225</v>
      </c>
      <c r="AE177" s="62">
        <v>100.02</v>
      </c>
      <c r="AF177" s="73">
        <v>8</v>
      </c>
      <c r="AG177" s="74">
        <v>3.23</v>
      </c>
      <c r="AH177" s="69">
        <v>0</v>
      </c>
      <c r="AI177" s="69">
        <v>6.54</v>
      </c>
      <c r="AJ177" s="75">
        <v>0.13</v>
      </c>
      <c r="AK177" s="42" t="s">
        <v>791</v>
      </c>
      <c r="AL177" s="85">
        <v>0.316</v>
      </c>
      <c r="AM177" s="69">
        <v>3.62</v>
      </c>
      <c r="AN177" s="41" t="s">
        <v>707</v>
      </c>
      <c r="AO177" s="41" t="s">
        <v>707</v>
      </c>
      <c r="AP177" s="16" t="s">
        <v>822</v>
      </c>
      <c r="AQ177" s="88" t="s">
        <v>31</v>
      </c>
      <c r="AR177" s="89">
        <v>4401</v>
      </c>
      <c r="AS177" s="90">
        <v>1</v>
      </c>
      <c r="AT177" s="195" t="s">
        <v>1225</v>
      </c>
      <c r="AU177" s="90" t="s">
        <v>1225</v>
      </c>
      <c r="AV177" s="90" t="s">
        <v>1224</v>
      </c>
      <c r="AW177" s="90" t="s">
        <v>1225</v>
      </c>
      <c r="AX177" s="90">
        <v>3</v>
      </c>
    </row>
    <row r="178" spans="1:50" x14ac:dyDescent="0.2">
      <c r="A178" s="158">
        <v>117664</v>
      </c>
      <c r="B178" s="155" t="s">
        <v>570</v>
      </c>
      <c r="C178" s="156" t="s">
        <v>109</v>
      </c>
      <c r="D178" s="156" t="s">
        <v>571</v>
      </c>
      <c r="E178" s="156">
        <v>476693</v>
      </c>
      <c r="F178" s="156">
        <v>5413907</v>
      </c>
      <c r="G178" s="157">
        <v>9458</v>
      </c>
      <c r="H178" s="121" t="s">
        <v>570</v>
      </c>
      <c r="I178" s="57" t="s">
        <v>109</v>
      </c>
      <c r="J178" s="57" t="s">
        <v>571</v>
      </c>
      <c r="K178" s="57">
        <v>3476759</v>
      </c>
      <c r="L178" s="57">
        <v>5415634</v>
      </c>
      <c r="M178" s="127">
        <v>9458</v>
      </c>
      <c r="N178" s="134" t="s">
        <v>683</v>
      </c>
      <c r="O178" s="57" t="s">
        <v>1233</v>
      </c>
      <c r="P178" s="87">
        <v>20</v>
      </c>
      <c r="Q178" s="57" t="s">
        <v>1228</v>
      </c>
      <c r="R178" s="51" t="s">
        <v>681</v>
      </c>
      <c r="S178" s="94" t="s">
        <v>823</v>
      </c>
      <c r="T178" s="95">
        <v>38718</v>
      </c>
      <c r="U178" s="96" t="s">
        <v>1226</v>
      </c>
      <c r="V178" s="94" t="s">
        <v>1225</v>
      </c>
      <c r="W178" s="94">
        <v>2</v>
      </c>
      <c r="X178" s="94">
        <v>28</v>
      </c>
      <c r="Y178" s="97">
        <v>100</v>
      </c>
      <c r="Z178" s="72">
        <v>0</v>
      </c>
      <c r="AA178" s="32" t="s">
        <v>707</v>
      </c>
      <c r="AB178" s="65">
        <v>0</v>
      </c>
      <c r="AC178" s="65" t="s">
        <v>1231</v>
      </c>
      <c r="AD178" s="59" t="s">
        <v>1225</v>
      </c>
      <c r="AE178" s="60">
        <v>99.07</v>
      </c>
      <c r="AF178" s="73">
        <v>5</v>
      </c>
      <c r="AG178" s="71">
        <v>2.93</v>
      </c>
      <c r="AH178" s="65">
        <v>0</v>
      </c>
      <c r="AI178" s="65">
        <v>3</v>
      </c>
      <c r="AJ178" s="75">
        <v>0.16</v>
      </c>
      <c r="AK178" s="42" t="s">
        <v>791</v>
      </c>
      <c r="AL178" s="84">
        <v>0.33</v>
      </c>
      <c r="AM178" s="65">
        <v>3.55</v>
      </c>
      <c r="AN178" s="41" t="s">
        <v>707</v>
      </c>
      <c r="AO178" s="41" t="s">
        <v>707</v>
      </c>
      <c r="AP178" s="15"/>
      <c r="AQ178" s="86" t="s">
        <v>110</v>
      </c>
      <c r="AR178" s="87">
        <v>4402</v>
      </c>
      <c r="AS178" s="92">
        <v>1</v>
      </c>
      <c r="AT178" s="194" t="s">
        <v>1225</v>
      </c>
      <c r="AU178" s="92" t="s">
        <v>1225</v>
      </c>
      <c r="AV178" s="92" t="s">
        <v>1224</v>
      </c>
      <c r="AW178" s="92" t="s">
        <v>1225</v>
      </c>
      <c r="AX178" s="92">
        <v>3</v>
      </c>
    </row>
    <row r="179" spans="1:50" x14ac:dyDescent="0.2">
      <c r="A179" s="162">
        <v>117669</v>
      </c>
      <c r="B179" s="159" t="s">
        <v>105</v>
      </c>
      <c r="C179" s="160" t="s">
        <v>107</v>
      </c>
      <c r="D179" s="160" t="s">
        <v>1353</v>
      </c>
      <c r="E179" s="160">
        <v>496332</v>
      </c>
      <c r="F179" s="160">
        <v>5389566</v>
      </c>
      <c r="G179" s="161">
        <v>394</v>
      </c>
      <c r="H179" s="122" t="s">
        <v>105</v>
      </c>
      <c r="I179" s="58" t="s">
        <v>107</v>
      </c>
      <c r="J179" s="58" t="s">
        <v>106</v>
      </c>
      <c r="K179" s="58">
        <v>3496464</v>
      </c>
      <c r="L179" s="58">
        <v>5391300</v>
      </c>
      <c r="M179" s="128">
        <v>394</v>
      </c>
      <c r="N179" s="135" t="s">
        <v>795</v>
      </c>
      <c r="O179" s="58" t="s">
        <v>1227</v>
      </c>
      <c r="P179" s="89">
        <v>5</v>
      </c>
      <c r="Q179" s="58" t="s">
        <v>1237</v>
      </c>
      <c r="R179" s="51" t="s">
        <v>681</v>
      </c>
      <c r="S179" s="98"/>
      <c r="T179" s="99">
        <v>38718</v>
      </c>
      <c r="U179" s="100" t="s">
        <v>1235</v>
      </c>
      <c r="V179" s="98" t="s">
        <v>1224</v>
      </c>
      <c r="W179" s="98">
        <v>2</v>
      </c>
      <c r="X179" s="98">
        <v>2</v>
      </c>
      <c r="Y179" s="101">
        <v>100</v>
      </c>
      <c r="Z179" s="72">
        <v>0</v>
      </c>
      <c r="AA179" s="35"/>
      <c r="AB179" s="69" t="s">
        <v>705</v>
      </c>
      <c r="AC179" s="69" t="s">
        <v>1236</v>
      </c>
      <c r="AD179" s="61" t="s">
        <v>1225</v>
      </c>
      <c r="AE179" s="62">
        <v>100.02</v>
      </c>
      <c r="AF179" s="63">
        <v>45</v>
      </c>
      <c r="AG179" s="71">
        <v>2.81</v>
      </c>
      <c r="AH179" s="69" t="s">
        <v>705</v>
      </c>
      <c r="AI179" s="69">
        <v>4.5999999999999996</v>
      </c>
      <c r="AJ179" s="70">
        <v>0.38</v>
      </c>
      <c r="AK179" s="41" t="s">
        <v>707</v>
      </c>
      <c r="AL179" s="85">
        <v>0.378</v>
      </c>
      <c r="AM179" s="69">
        <v>3.01</v>
      </c>
      <c r="AN179" s="41" t="s">
        <v>707</v>
      </c>
      <c r="AO179" s="41" t="s">
        <v>707</v>
      </c>
      <c r="AP179" s="16"/>
      <c r="AQ179" s="88" t="s">
        <v>108</v>
      </c>
      <c r="AR179" s="89">
        <v>4403</v>
      </c>
      <c r="AS179" s="222">
        <v>3</v>
      </c>
      <c r="AT179" s="195" t="s">
        <v>1225</v>
      </c>
      <c r="AU179" s="222" t="s">
        <v>1225</v>
      </c>
      <c r="AV179" s="222" t="s">
        <v>1225</v>
      </c>
      <c r="AW179" s="222" t="s">
        <v>1225</v>
      </c>
      <c r="AX179" s="222">
        <v>3</v>
      </c>
    </row>
    <row r="180" spans="1:50" x14ac:dyDescent="0.2">
      <c r="A180" s="162">
        <v>51094</v>
      </c>
      <c r="B180" s="159" t="s">
        <v>572</v>
      </c>
      <c r="C180" s="160" t="s">
        <v>107</v>
      </c>
      <c r="D180" s="160" t="s">
        <v>1343</v>
      </c>
      <c r="E180" s="160">
        <v>492551</v>
      </c>
      <c r="F180" s="160">
        <v>5395743</v>
      </c>
      <c r="G180" s="161">
        <v>394</v>
      </c>
      <c r="H180" s="122" t="s">
        <v>572</v>
      </c>
      <c r="I180" s="58" t="s">
        <v>107</v>
      </c>
      <c r="J180" s="58" t="s">
        <v>573</v>
      </c>
      <c r="K180" s="58">
        <v>3492651</v>
      </c>
      <c r="L180" s="58">
        <v>5397350</v>
      </c>
      <c r="M180" s="128">
        <v>394</v>
      </c>
      <c r="N180" s="135" t="s">
        <v>798</v>
      </c>
      <c r="O180" s="58" t="s">
        <v>1227</v>
      </c>
      <c r="P180" s="89">
        <v>2</v>
      </c>
      <c r="Q180" s="58" t="s">
        <v>1228</v>
      </c>
      <c r="R180" s="51" t="s">
        <v>681</v>
      </c>
      <c r="S180" s="98"/>
      <c r="T180" s="99">
        <v>39448</v>
      </c>
      <c r="U180" s="100" t="s">
        <v>1235</v>
      </c>
      <c r="V180" s="98" t="s">
        <v>1224</v>
      </c>
      <c r="W180" s="98">
        <v>6</v>
      </c>
      <c r="X180" s="98">
        <v>20</v>
      </c>
      <c r="Y180" s="101">
        <v>100</v>
      </c>
      <c r="Z180" s="72">
        <v>-45</v>
      </c>
      <c r="AA180" s="35"/>
      <c r="AB180" s="69" t="s">
        <v>705</v>
      </c>
      <c r="AC180" s="69" t="s">
        <v>946</v>
      </c>
      <c r="AD180" s="61" t="s">
        <v>1225</v>
      </c>
      <c r="AE180" s="62">
        <v>99.45</v>
      </c>
      <c r="AF180" s="63">
        <v>57</v>
      </c>
      <c r="AG180" s="71">
        <v>2.87</v>
      </c>
      <c r="AH180" s="69" t="s">
        <v>705</v>
      </c>
      <c r="AI180" s="69">
        <v>3.51</v>
      </c>
      <c r="AJ180" s="66">
        <v>0.43</v>
      </c>
      <c r="AK180" s="39" t="s">
        <v>704</v>
      </c>
      <c r="AL180" s="85">
        <v>0.42799999999999999</v>
      </c>
      <c r="AM180" s="69">
        <v>2.72</v>
      </c>
      <c r="AN180" s="39" t="s">
        <v>704</v>
      </c>
      <c r="AO180" s="41" t="s">
        <v>707</v>
      </c>
      <c r="AP180" s="16" t="s">
        <v>651</v>
      </c>
      <c r="AQ180" s="88" t="s">
        <v>108</v>
      </c>
      <c r="AR180" s="89">
        <v>4403</v>
      </c>
      <c r="AS180" s="223"/>
      <c r="AT180" s="195" t="s">
        <v>1225</v>
      </c>
      <c r="AU180" s="223"/>
      <c r="AV180" s="223"/>
      <c r="AW180" s="223"/>
      <c r="AX180" s="223"/>
    </row>
    <row r="181" spans="1:50" x14ac:dyDescent="0.2">
      <c r="A181" s="162">
        <v>117665</v>
      </c>
      <c r="B181" s="159" t="s">
        <v>1344</v>
      </c>
      <c r="C181" s="160" t="s">
        <v>107</v>
      </c>
      <c r="D181" s="160" t="s">
        <v>1345</v>
      </c>
      <c r="E181" s="160">
        <v>479042</v>
      </c>
      <c r="F181" s="160">
        <v>5412845</v>
      </c>
      <c r="G181" s="161">
        <v>394</v>
      </c>
      <c r="H181" s="122" t="s">
        <v>574</v>
      </c>
      <c r="I181" s="58" t="s">
        <v>107</v>
      </c>
      <c r="J181" s="58" t="s">
        <v>575</v>
      </c>
      <c r="K181" s="58">
        <v>3479426</v>
      </c>
      <c r="L181" s="58">
        <v>5414179</v>
      </c>
      <c r="M181" s="128">
        <v>394</v>
      </c>
      <c r="N181" s="135" t="s">
        <v>683</v>
      </c>
      <c r="O181" s="58" t="s">
        <v>1227</v>
      </c>
      <c r="P181" s="89">
        <v>12</v>
      </c>
      <c r="Q181" s="58" t="s">
        <v>1228</v>
      </c>
      <c r="R181" s="53" t="s">
        <v>807</v>
      </c>
      <c r="S181" s="98" t="s">
        <v>824</v>
      </c>
      <c r="T181" s="99">
        <v>38718</v>
      </c>
      <c r="U181" s="100" t="s">
        <v>1226</v>
      </c>
      <c r="V181" s="98" t="s">
        <v>1225</v>
      </c>
      <c r="W181" s="98">
        <v>2</v>
      </c>
      <c r="X181" s="98">
        <v>65</v>
      </c>
      <c r="Y181" s="101">
        <v>100</v>
      </c>
      <c r="Z181" s="72">
        <v>0</v>
      </c>
      <c r="AA181" s="32" t="s">
        <v>707</v>
      </c>
      <c r="AB181" s="69">
        <v>0</v>
      </c>
      <c r="AC181" s="69" t="s">
        <v>1231</v>
      </c>
      <c r="AD181" s="61" t="s">
        <v>1225</v>
      </c>
      <c r="AE181" s="62">
        <v>99.92</v>
      </c>
      <c r="AF181" s="73">
        <v>16</v>
      </c>
      <c r="AG181" s="71">
        <v>2.81</v>
      </c>
      <c r="AH181" s="69">
        <v>0</v>
      </c>
      <c r="AI181" s="69">
        <v>4.59</v>
      </c>
      <c r="AJ181" s="70">
        <v>0.23</v>
      </c>
      <c r="AK181" s="41" t="s">
        <v>707</v>
      </c>
      <c r="AL181" s="85">
        <v>0.36699999999999999</v>
      </c>
      <c r="AM181" s="69">
        <v>3.36</v>
      </c>
      <c r="AN181" s="41" t="s">
        <v>707</v>
      </c>
      <c r="AO181" s="41" t="s">
        <v>707</v>
      </c>
      <c r="AP181" s="16"/>
      <c r="AQ181" s="88" t="s">
        <v>108</v>
      </c>
      <c r="AR181" s="89">
        <v>4403</v>
      </c>
      <c r="AS181" s="224"/>
      <c r="AT181" s="195" t="s">
        <v>1225</v>
      </c>
      <c r="AU181" s="224"/>
      <c r="AV181" s="224"/>
      <c r="AW181" s="224"/>
      <c r="AX181" s="224"/>
    </row>
    <row r="182" spans="1:50" x14ac:dyDescent="0.2">
      <c r="A182" s="158">
        <v>117668</v>
      </c>
      <c r="B182" s="155" t="s">
        <v>565</v>
      </c>
      <c r="C182" s="156" t="s">
        <v>28</v>
      </c>
      <c r="D182" s="156" t="s">
        <v>1352</v>
      </c>
      <c r="E182" s="156">
        <v>503086</v>
      </c>
      <c r="F182" s="156">
        <v>5420247</v>
      </c>
      <c r="G182" s="157">
        <v>9556</v>
      </c>
      <c r="H182" s="121" t="s">
        <v>565</v>
      </c>
      <c r="I182" s="57" t="s">
        <v>28</v>
      </c>
      <c r="J182" s="57" t="s">
        <v>566</v>
      </c>
      <c r="K182" s="57">
        <v>3503147</v>
      </c>
      <c r="L182" s="57">
        <v>5421755</v>
      </c>
      <c r="M182" s="127">
        <v>9556</v>
      </c>
      <c r="N182" s="134" t="s">
        <v>515</v>
      </c>
      <c r="O182" s="57" t="s">
        <v>1233</v>
      </c>
      <c r="P182" s="87">
        <v>30</v>
      </c>
      <c r="Q182" s="57" t="s">
        <v>1228</v>
      </c>
      <c r="R182" s="49" t="s">
        <v>808</v>
      </c>
      <c r="S182" s="94" t="s">
        <v>825</v>
      </c>
      <c r="T182" s="95">
        <v>38718</v>
      </c>
      <c r="U182" s="96" t="s">
        <v>1235</v>
      </c>
      <c r="V182" s="94" t="s">
        <v>1225</v>
      </c>
      <c r="W182" s="94">
        <v>4</v>
      </c>
      <c r="X182" s="94">
        <v>74</v>
      </c>
      <c r="Y182" s="97">
        <v>100</v>
      </c>
      <c r="Z182" s="72">
        <v>-12.16</v>
      </c>
      <c r="AA182" s="32" t="s">
        <v>707</v>
      </c>
      <c r="AB182" s="65" t="s">
        <v>705</v>
      </c>
      <c r="AC182" s="65" t="s">
        <v>947</v>
      </c>
      <c r="AD182" s="59" t="s">
        <v>1225</v>
      </c>
      <c r="AE182" s="60">
        <v>99.27</v>
      </c>
      <c r="AF182" s="63">
        <v>42</v>
      </c>
      <c r="AG182" s="71">
        <v>3</v>
      </c>
      <c r="AH182" s="65" t="s">
        <v>705</v>
      </c>
      <c r="AI182" s="65">
        <v>7.74</v>
      </c>
      <c r="AJ182" s="70">
        <v>0.34</v>
      </c>
      <c r="AK182" s="41" t="s">
        <v>707</v>
      </c>
      <c r="AL182" s="84">
        <v>0.38700000000000001</v>
      </c>
      <c r="AM182" s="65">
        <v>3.23</v>
      </c>
      <c r="AN182" s="41" t="s">
        <v>707</v>
      </c>
      <c r="AO182" s="41" t="s">
        <v>707</v>
      </c>
      <c r="AP182" s="15" t="s">
        <v>826</v>
      </c>
      <c r="AQ182" s="86" t="s">
        <v>567</v>
      </c>
      <c r="AR182" s="87">
        <v>4501</v>
      </c>
      <c r="AS182" s="92">
        <v>1</v>
      </c>
      <c r="AT182" s="194" t="s">
        <v>1225</v>
      </c>
      <c r="AU182" s="92" t="s">
        <v>1225</v>
      </c>
      <c r="AV182" s="92" t="s">
        <v>1224</v>
      </c>
      <c r="AW182" s="92" t="s">
        <v>1225</v>
      </c>
      <c r="AX182" s="92">
        <v>3</v>
      </c>
    </row>
    <row r="183" spans="1:50" x14ac:dyDescent="0.2">
      <c r="A183" s="162">
        <v>51069</v>
      </c>
      <c r="B183" s="159" t="s">
        <v>1348</v>
      </c>
      <c r="C183" s="160" t="s">
        <v>935</v>
      </c>
      <c r="D183" s="160" t="s">
        <v>1349</v>
      </c>
      <c r="E183" s="160">
        <v>504754</v>
      </c>
      <c r="F183" s="160">
        <v>5417993</v>
      </c>
      <c r="G183" s="161">
        <v>7204</v>
      </c>
      <c r="H183" s="122" t="s">
        <v>948</v>
      </c>
      <c r="I183" s="58" t="s">
        <v>935</v>
      </c>
      <c r="J183" s="58" t="s">
        <v>949</v>
      </c>
      <c r="K183" s="58">
        <v>3505030</v>
      </c>
      <c r="L183" s="58">
        <v>5417845</v>
      </c>
      <c r="M183" s="128">
        <v>7204</v>
      </c>
      <c r="N183" s="135" t="s">
        <v>798</v>
      </c>
      <c r="O183" s="58" t="s">
        <v>1227</v>
      </c>
      <c r="P183" s="89">
        <v>4</v>
      </c>
      <c r="Q183" s="58" t="s">
        <v>1228</v>
      </c>
      <c r="R183" s="53" t="s">
        <v>807</v>
      </c>
      <c r="S183" s="98"/>
      <c r="T183" s="99">
        <v>39448</v>
      </c>
      <c r="U183" s="100" t="s">
        <v>1235</v>
      </c>
      <c r="V183" s="98" t="s">
        <v>1225</v>
      </c>
      <c r="W183" s="98">
        <v>4</v>
      </c>
      <c r="X183" s="98">
        <v>82</v>
      </c>
      <c r="Y183" s="101">
        <v>100</v>
      </c>
      <c r="Z183" s="72">
        <v>-32.93</v>
      </c>
      <c r="AA183" s="32" t="s">
        <v>707</v>
      </c>
      <c r="AB183" s="69" t="s">
        <v>705</v>
      </c>
      <c r="AC183" s="69" t="s">
        <v>563</v>
      </c>
      <c r="AD183" s="89" t="s">
        <v>1225</v>
      </c>
      <c r="AE183" s="62">
        <v>99.76</v>
      </c>
      <c r="AF183" s="63">
        <v>46</v>
      </c>
      <c r="AG183" s="71">
        <v>2.88</v>
      </c>
      <c r="AH183" s="69" t="s">
        <v>705</v>
      </c>
      <c r="AI183" s="69">
        <v>3.77</v>
      </c>
      <c r="AJ183" s="70">
        <v>0.37</v>
      </c>
      <c r="AK183" s="41" t="s">
        <v>707</v>
      </c>
      <c r="AL183" s="85">
        <v>0.35399999999999998</v>
      </c>
      <c r="AM183" s="69">
        <v>3.37</v>
      </c>
      <c r="AN183" s="41" t="s">
        <v>707</v>
      </c>
      <c r="AO183" s="41" t="s">
        <v>707</v>
      </c>
      <c r="AP183" s="16" t="s">
        <v>828</v>
      </c>
      <c r="AQ183" s="88" t="s">
        <v>936</v>
      </c>
      <c r="AR183" s="89">
        <v>4502</v>
      </c>
      <c r="AS183" s="222">
        <v>2</v>
      </c>
      <c r="AT183" s="195" t="s">
        <v>1225</v>
      </c>
      <c r="AU183" s="222" t="s">
        <v>1225</v>
      </c>
      <c r="AV183" s="222" t="s">
        <v>1224</v>
      </c>
      <c r="AW183" s="222" t="s">
        <v>1225</v>
      </c>
      <c r="AX183" s="228">
        <v>4</v>
      </c>
    </row>
    <row r="184" spans="1:50" x14ac:dyDescent="0.2">
      <c r="A184" s="162">
        <v>117666</v>
      </c>
      <c r="B184" s="159" t="s">
        <v>950</v>
      </c>
      <c r="C184" s="160" t="s">
        <v>935</v>
      </c>
      <c r="D184" s="160" t="s">
        <v>1350</v>
      </c>
      <c r="E184" s="160">
        <v>504131</v>
      </c>
      <c r="F184" s="160">
        <v>5420515</v>
      </c>
      <c r="G184" s="161">
        <v>7204</v>
      </c>
      <c r="H184" s="122" t="s">
        <v>950</v>
      </c>
      <c r="I184" s="58" t="s">
        <v>935</v>
      </c>
      <c r="J184" s="58" t="s">
        <v>951</v>
      </c>
      <c r="K184" s="58">
        <v>3504208</v>
      </c>
      <c r="L184" s="58">
        <v>5422244</v>
      </c>
      <c r="M184" s="128">
        <v>7204</v>
      </c>
      <c r="N184" s="135" t="s">
        <v>798</v>
      </c>
      <c r="O184" s="58" t="s">
        <v>1227</v>
      </c>
      <c r="P184" s="89">
        <v>7</v>
      </c>
      <c r="Q184" s="58" t="s">
        <v>1234</v>
      </c>
      <c r="R184" s="51" t="s">
        <v>681</v>
      </c>
      <c r="S184" s="98" t="s">
        <v>827</v>
      </c>
      <c r="T184" s="99">
        <v>38718</v>
      </c>
      <c r="U184" s="100" t="s">
        <v>1235</v>
      </c>
      <c r="V184" s="98" t="s">
        <v>1224</v>
      </c>
      <c r="W184" s="98">
        <v>2</v>
      </c>
      <c r="X184" s="98">
        <v>2</v>
      </c>
      <c r="Y184" s="101">
        <v>100</v>
      </c>
      <c r="Z184" s="72">
        <v>-50</v>
      </c>
      <c r="AA184" s="35"/>
      <c r="AB184" s="69" t="s">
        <v>705</v>
      </c>
      <c r="AC184" s="69" t="s">
        <v>563</v>
      </c>
      <c r="AD184" s="61" t="s">
        <v>1225</v>
      </c>
      <c r="AE184" s="62">
        <v>100.05</v>
      </c>
      <c r="AF184" s="73">
        <v>11</v>
      </c>
      <c r="AG184" s="74">
        <v>3.33</v>
      </c>
      <c r="AH184" s="69" t="s">
        <v>705</v>
      </c>
      <c r="AI184" s="69">
        <v>8.33</v>
      </c>
      <c r="AJ184" s="75">
        <v>0.14000000000000001</v>
      </c>
      <c r="AK184" s="42" t="s">
        <v>791</v>
      </c>
      <c r="AL184" s="85">
        <v>0.13600000000000001</v>
      </c>
      <c r="AM184" s="69">
        <v>4.59</v>
      </c>
      <c r="AN184" s="42" t="s">
        <v>791</v>
      </c>
      <c r="AO184" s="42" t="s">
        <v>791</v>
      </c>
      <c r="AP184" s="16" t="s">
        <v>652</v>
      </c>
      <c r="AQ184" s="88" t="s">
        <v>936</v>
      </c>
      <c r="AR184" s="89">
        <v>4502</v>
      </c>
      <c r="AS184" s="224"/>
      <c r="AT184" s="195" t="s">
        <v>1225</v>
      </c>
      <c r="AU184" s="224"/>
      <c r="AV184" s="224"/>
      <c r="AW184" s="224"/>
      <c r="AX184" s="224"/>
    </row>
    <row r="185" spans="1:50" x14ac:dyDescent="0.2">
      <c r="A185" s="158">
        <v>117667</v>
      </c>
      <c r="B185" s="155" t="s">
        <v>767</v>
      </c>
      <c r="C185" s="156" t="s">
        <v>28</v>
      </c>
      <c r="D185" s="156" t="s">
        <v>1351</v>
      </c>
      <c r="E185" s="156">
        <v>510235</v>
      </c>
      <c r="F185" s="156">
        <v>5427984</v>
      </c>
      <c r="G185" s="157">
        <v>9556</v>
      </c>
      <c r="H185" s="121" t="s">
        <v>767</v>
      </c>
      <c r="I185" s="57" t="s">
        <v>28</v>
      </c>
      <c r="J185" s="57" t="s">
        <v>768</v>
      </c>
      <c r="K185" s="57">
        <v>3510704</v>
      </c>
      <c r="L185" s="57">
        <v>5429771</v>
      </c>
      <c r="M185" s="127">
        <v>9556</v>
      </c>
      <c r="N185" s="134" t="s">
        <v>515</v>
      </c>
      <c r="O185" s="57" t="s">
        <v>1233</v>
      </c>
      <c r="P185" s="87">
        <v>40</v>
      </c>
      <c r="Q185" s="57" t="s">
        <v>1230</v>
      </c>
      <c r="R185" s="51" t="s">
        <v>681</v>
      </c>
      <c r="S185" s="94" t="s">
        <v>829</v>
      </c>
      <c r="T185" s="95">
        <v>38718</v>
      </c>
      <c r="U185" s="96" t="s">
        <v>1235</v>
      </c>
      <c r="V185" s="94" t="s">
        <v>1225</v>
      </c>
      <c r="W185" s="94">
        <v>5</v>
      </c>
      <c r="X185" s="94">
        <v>57</v>
      </c>
      <c r="Y185" s="97">
        <v>98.245999999999995</v>
      </c>
      <c r="Z185" s="72">
        <v>-48.21</v>
      </c>
      <c r="AA185" s="32" t="s">
        <v>707</v>
      </c>
      <c r="AB185" s="65" t="s">
        <v>705</v>
      </c>
      <c r="AC185" s="65" t="s">
        <v>947</v>
      </c>
      <c r="AD185" s="59" t="s">
        <v>1225</v>
      </c>
      <c r="AE185" s="60">
        <v>99.7</v>
      </c>
      <c r="AF185" s="63">
        <v>37</v>
      </c>
      <c r="AG185" s="71">
        <v>3.1</v>
      </c>
      <c r="AH185" s="65" t="s">
        <v>705</v>
      </c>
      <c r="AI185" s="65">
        <v>4.96</v>
      </c>
      <c r="AJ185" s="70">
        <v>0.3</v>
      </c>
      <c r="AK185" s="41" t="s">
        <v>707</v>
      </c>
      <c r="AL185" s="84">
        <v>0.27700000000000002</v>
      </c>
      <c r="AM185" s="65">
        <v>3.71</v>
      </c>
      <c r="AN185" s="41" t="s">
        <v>707</v>
      </c>
      <c r="AO185" s="41" t="s">
        <v>707</v>
      </c>
      <c r="AP185" s="15"/>
      <c r="AQ185" s="86" t="s">
        <v>766</v>
      </c>
      <c r="AR185" s="87">
        <v>4503</v>
      </c>
      <c r="AS185" s="92">
        <v>1</v>
      </c>
      <c r="AT185" s="194" t="s">
        <v>1225</v>
      </c>
      <c r="AU185" s="92" t="s">
        <v>1225</v>
      </c>
      <c r="AV185" s="92" t="s">
        <v>1224</v>
      </c>
      <c r="AW185" s="92" t="s">
        <v>1225</v>
      </c>
      <c r="AX185" s="92">
        <v>3</v>
      </c>
    </row>
    <row r="186" spans="1:50" x14ac:dyDescent="0.2">
      <c r="A186" s="162">
        <v>117786</v>
      </c>
      <c r="B186" s="159" t="s">
        <v>1470</v>
      </c>
      <c r="C186" s="160" t="s">
        <v>338</v>
      </c>
      <c r="D186" s="160" t="s">
        <v>1471</v>
      </c>
      <c r="E186" s="160">
        <v>513147</v>
      </c>
      <c r="F186" s="160">
        <v>5440398</v>
      </c>
      <c r="G186" s="161">
        <v>189</v>
      </c>
      <c r="H186" s="122" t="s">
        <v>340</v>
      </c>
      <c r="I186" s="58" t="s">
        <v>338</v>
      </c>
      <c r="J186" s="58" t="s">
        <v>341</v>
      </c>
      <c r="K186" s="58">
        <v>3513122</v>
      </c>
      <c r="L186" s="58">
        <v>5441336</v>
      </c>
      <c r="M186" s="128">
        <v>189</v>
      </c>
      <c r="N186" s="135" t="s">
        <v>701</v>
      </c>
      <c r="O186" s="58" t="s">
        <v>1227</v>
      </c>
      <c r="P186" s="89">
        <v>4</v>
      </c>
      <c r="Q186" s="58" t="s">
        <v>1228</v>
      </c>
      <c r="R186" s="53" t="s">
        <v>807</v>
      </c>
      <c r="S186" s="98" t="s">
        <v>830</v>
      </c>
      <c r="T186" s="99">
        <v>38718</v>
      </c>
      <c r="U186" s="100" t="s">
        <v>1235</v>
      </c>
      <c r="V186" s="98" t="s">
        <v>1224</v>
      </c>
      <c r="W186" s="98">
        <v>3</v>
      </c>
      <c r="X186" s="98">
        <v>3</v>
      </c>
      <c r="Y186" s="101">
        <v>100</v>
      </c>
      <c r="Z186" s="72">
        <v>-33.33</v>
      </c>
      <c r="AA186" s="35"/>
      <c r="AB186" s="69" t="s">
        <v>705</v>
      </c>
      <c r="AC186" s="69" t="s">
        <v>561</v>
      </c>
      <c r="AD186" s="61" t="s">
        <v>1225</v>
      </c>
      <c r="AE186" s="62">
        <v>99.31</v>
      </c>
      <c r="AF186" s="73">
        <v>15</v>
      </c>
      <c r="AG186" s="74">
        <v>3.19</v>
      </c>
      <c r="AH186" s="69" t="s">
        <v>705</v>
      </c>
      <c r="AI186" s="69">
        <v>13.04</v>
      </c>
      <c r="AJ186" s="75">
        <v>0.17</v>
      </c>
      <c r="AK186" s="42" t="s">
        <v>791</v>
      </c>
      <c r="AL186" s="85">
        <v>0.17199999999999999</v>
      </c>
      <c r="AM186" s="69">
        <v>4.3600000000000003</v>
      </c>
      <c r="AN186" s="42" t="s">
        <v>791</v>
      </c>
      <c r="AO186" s="42" t="s">
        <v>791</v>
      </c>
      <c r="AP186" s="16"/>
      <c r="AQ186" s="88" t="s">
        <v>339</v>
      </c>
      <c r="AR186" s="89">
        <v>4601</v>
      </c>
      <c r="AS186" s="222">
        <v>3</v>
      </c>
      <c r="AT186" s="195" t="s">
        <v>1225</v>
      </c>
      <c r="AU186" s="222" t="s">
        <v>1225</v>
      </c>
      <c r="AV186" s="222" t="s">
        <v>1225</v>
      </c>
      <c r="AW186" s="222" t="s">
        <v>1225</v>
      </c>
      <c r="AX186" s="228">
        <v>4</v>
      </c>
    </row>
    <row r="187" spans="1:50" x14ac:dyDescent="0.2">
      <c r="A187" s="162">
        <v>51066</v>
      </c>
      <c r="B187" s="159" t="s">
        <v>1527</v>
      </c>
      <c r="C187" s="160" t="s">
        <v>660</v>
      </c>
      <c r="D187" s="160" t="s">
        <v>1528</v>
      </c>
      <c r="E187" s="160">
        <v>506875</v>
      </c>
      <c r="F187" s="160">
        <v>5434510</v>
      </c>
      <c r="G187" s="161">
        <v>9291</v>
      </c>
      <c r="H187" s="122" t="s">
        <v>661</v>
      </c>
      <c r="I187" s="58" t="s">
        <v>660</v>
      </c>
      <c r="J187" s="58" t="s">
        <v>662</v>
      </c>
      <c r="K187" s="58">
        <v>3507401</v>
      </c>
      <c r="L187" s="58">
        <v>5436141</v>
      </c>
      <c r="M187" s="128">
        <v>9291</v>
      </c>
      <c r="N187" s="135" t="s">
        <v>798</v>
      </c>
      <c r="O187" s="58" t="s">
        <v>1233</v>
      </c>
      <c r="P187" s="89">
        <v>8</v>
      </c>
      <c r="Q187" s="58" t="s">
        <v>1228</v>
      </c>
      <c r="R187" s="50" t="s">
        <v>711</v>
      </c>
      <c r="S187" s="98"/>
      <c r="T187" s="99">
        <v>39448</v>
      </c>
      <c r="U187" s="100" t="s">
        <v>1235</v>
      </c>
      <c r="V187" s="98" t="s">
        <v>1225</v>
      </c>
      <c r="W187" s="98">
        <v>4</v>
      </c>
      <c r="X187" s="98">
        <v>108</v>
      </c>
      <c r="Y187" s="101">
        <v>100</v>
      </c>
      <c r="Z187" s="72">
        <v>-25</v>
      </c>
      <c r="AA187" s="32" t="s">
        <v>707</v>
      </c>
      <c r="AB187" s="69" t="s">
        <v>705</v>
      </c>
      <c r="AC187" s="69" t="s">
        <v>946</v>
      </c>
      <c r="AD187" s="61" t="s">
        <v>1225</v>
      </c>
      <c r="AE187" s="62">
        <v>99.42</v>
      </c>
      <c r="AF187" s="63">
        <v>39</v>
      </c>
      <c r="AG187" s="71">
        <v>3.09</v>
      </c>
      <c r="AH187" s="69" t="s">
        <v>705</v>
      </c>
      <c r="AI187" s="69">
        <v>4.8600000000000003</v>
      </c>
      <c r="AJ187" s="70">
        <v>0.31</v>
      </c>
      <c r="AK187" s="41" t="s">
        <v>707</v>
      </c>
      <c r="AL187" s="85">
        <v>0.34100000000000003</v>
      </c>
      <c r="AM187" s="69">
        <v>3.43</v>
      </c>
      <c r="AN187" s="41" t="s">
        <v>707</v>
      </c>
      <c r="AO187" s="41" t="s">
        <v>707</v>
      </c>
      <c r="AP187" s="16"/>
      <c r="AQ187" s="88" t="s">
        <v>339</v>
      </c>
      <c r="AR187" s="89">
        <v>4601</v>
      </c>
      <c r="AS187" s="223"/>
      <c r="AT187" s="195" t="s">
        <v>1225</v>
      </c>
      <c r="AU187" s="223"/>
      <c r="AV187" s="223"/>
      <c r="AW187" s="223"/>
      <c r="AX187" s="223"/>
    </row>
    <row r="188" spans="1:50" x14ac:dyDescent="0.2">
      <c r="A188" s="162">
        <v>51065</v>
      </c>
      <c r="B188" s="159" t="s">
        <v>369</v>
      </c>
      <c r="C188" s="160" t="s">
        <v>338</v>
      </c>
      <c r="D188" s="160" t="s">
        <v>1591</v>
      </c>
      <c r="E188" s="160">
        <v>516786</v>
      </c>
      <c r="F188" s="160">
        <v>5433282</v>
      </c>
      <c r="G188" s="161">
        <v>189</v>
      </c>
      <c r="H188" s="122" t="s">
        <v>369</v>
      </c>
      <c r="I188" s="58" t="s">
        <v>338</v>
      </c>
      <c r="J188" s="58" t="s">
        <v>356</v>
      </c>
      <c r="K188" s="58">
        <v>3516884</v>
      </c>
      <c r="L188" s="58">
        <v>5434994</v>
      </c>
      <c r="M188" s="128" t="e">
        <v>#N/A</v>
      </c>
      <c r="N188" s="135" t="s">
        <v>701</v>
      </c>
      <c r="O188" s="58" t="s">
        <v>1233</v>
      </c>
      <c r="P188" s="89">
        <v>8</v>
      </c>
      <c r="Q188" s="58" t="s">
        <v>1228</v>
      </c>
      <c r="R188" s="51" t="s">
        <v>681</v>
      </c>
      <c r="S188" s="108"/>
      <c r="T188" s="109">
        <v>39448</v>
      </c>
      <c r="U188" s="58" t="s">
        <v>1235</v>
      </c>
      <c r="V188" s="89" t="s">
        <v>1225</v>
      </c>
      <c r="W188" s="89">
        <v>7</v>
      </c>
      <c r="X188" s="89">
        <v>84</v>
      </c>
      <c r="Y188" s="110">
        <v>97.619</v>
      </c>
      <c r="Z188" s="72">
        <v>-10.98</v>
      </c>
      <c r="AA188" s="32" t="s">
        <v>707</v>
      </c>
      <c r="AB188" s="69" t="s">
        <v>705</v>
      </c>
      <c r="AC188" s="69" t="s">
        <v>561</v>
      </c>
      <c r="AD188" s="61" t="s">
        <v>1224</v>
      </c>
      <c r="AE188" s="62">
        <v>97.81</v>
      </c>
      <c r="AF188" s="63">
        <v>52</v>
      </c>
      <c r="AG188" s="71">
        <v>2.87</v>
      </c>
      <c r="AH188" s="69" t="s">
        <v>705</v>
      </c>
      <c r="AI188" s="69">
        <v>6.17</v>
      </c>
      <c r="AJ188" s="69">
        <v>0.4</v>
      </c>
      <c r="AK188" s="46" t="s">
        <v>705</v>
      </c>
      <c r="AL188" s="85">
        <v>0.44500000000000001</v>
      </c>
      <c r="AM188" s="69">
        <v>3.15</v>
      </c>
      <c r="AN188" s="41" t="s">
        <v>707</v>
      </c>
      <c r="AO188" s="41" t="s">
        <v>707</v>
      </c>
      <c r="AP188" s="16"/>
      <c r="AQ188" s="88" t="s">
        <v>339</v>
      </c>
      <c r="AR188" s="89">
        <v>4601</v>
      </c>
      <c r="AS188" s="224"/>
      <c r="AT188" s="195" t="s">
        <v>1225</v>
      </c>
      <c r="AU188" s="224"/>
      <c r="AV188" s="224"/>
      <c r="AW188" s="224"/>
      <c r="AX188" s="224"/>
    </row>
    <row r="189" spans="1:50" x14ac:dyDescent="0.2">
      <c r="A189" s="158">
        <v>51067</v>
      </c>
      <c r="B189" s="155" t="s">
        <v>1472</v>
      </c>
      <c r="C189" s="156" t="s">
        <v>457</v>
      </c>
      <c r="D189" s="156" t="s">
        <v>1473</v>
      </c>
      <c r="E189" s="156">
        <v>518106</v>
      </c>
      <c r="F189" s="156">
        <v>5447815</v>
      </c>
      <c r="G189" s="157">
        <v>9319</v>
      </c>
      <c r="H189" s="121" t="s">
        <v>459</v>
      </c>
      <c r="I189" s="57" t="s">
        <v>457</v>
      </c>
      <c r="J189" s="57" t="s">
        <v>460</v>
      </c>
      <c r="K189" s="57">
        <v>3518505</v>
      </c>
      <c r="L189" s="57">
        <v>5448799</v>
      </c>
      <c r="M189" s="127">
        <v>9319</v>
      </c>
      <c r="N189" s="134" t="s">
        <v>798</v>
      </c>
      <c r="O189" s="57" t="s">
        <v>1227</v>
      </c>
      <c r="P189" s="87">
        <v>4</v>
      </c>
      <c r="Q189" s="57" t="s">
        <v>1228</v>
      </c>
      <c r="R189" s="52" t="s">
        <v>703</v>
      </c>
      <c r="S189" s="94" t="s">
        <v>831</v>
      </c>
      <c r="T189" s="95">
        <v>39448</v>
      </c>
      <c r="U189" s="96" t="s">
        <v>1235</v>
      </c>
      <c r="V189" s="94" t="s">
        <v>1225</v>
      </c>
      <c r="W189" s="94">
        <v>3</v>
      </c>
      <c r="X189" s="94">
        <v>81</v>
      </c>
      <c r="Y189" s="97">
        <v>100</v>
      </c>
      <c r="Z189" s="72">
        <v>-33.33</v>
      </c>
      <c r="AA189" s="32" t="s">
        <v>707</v>
      </c>
      <c r="AB189" s="65" t="s">
        <v>705</v>
      </c>
      <c r="AC189" s="65" t="s">
        <v>946</v>
      </c>
      <c r="AD189" s="59" t="s">
        <v>1225</v>
      </c>
      <c r="AE189" s="60">
        <v>99.12</v>
      </c>
      <c r="AF189" s="63">
        <v>42</v>
      </c>
      <c r="AG189" s="71">
        <v>2.86</v>
      </c>
      <c r="AH189" s="65" t="s">
        <v>705</v>
      </c>
      <c r="AI189" s="65">
        <v>3.67</v>
      </c>
      <c r="AJ189" s="70">
        <v>0.36</v>
      </c>
      <c r="AK189" s="41" t="s">
        <v>707</v>
      </c>
      <c r="AL189" s="84">
        <v>0.34499999999999997</v>
      </c>
      <c r="AM189" s="65">
        <v>3.41</v>
      </c>
      <c r="AN189" s="41" t="s">
        <v>707</v>
      </c>
      <c r="AO189" s="41" t="s">
        <v>707</v>
      </c>
      <c r="AP189" s="15" t="s">
        <v>653</v>
      </c>
      <c r="AQ189" s="86" t="s">
        <v>458</v>
      </c>
      <c r="AR189" s="87">
        <v>4602</v>
      </c>
      <c r="AS189" s="225">
        <v>2</v>
      </c>
      <c r="AT189" s="194" t="s">
        <v>1225</v>
      </c>
      <c r="AU189" s="225" t="s">
        <v>1225</v>
      </c>
      <c r="AV189" s="225" t="s">
        <v>1224</v>
      </c>
      <c r="AW189" s="225" t="s">
        <v>1225</v>
      </c>
      <c r="AX189" s="225">
        <v>3</v>
      </c>
    </row>
    <row r="190" spans="1:50" x14ac:dyDescent="0.2">
      <c r="A190" s="158">
        <v>117719</v>
      </c>
      <c r="B190" s="155" t="s">
        <v>262</v>
      </c>
      <c r="C190" s="156" t="s">
        <v>810</v>
      </c>
      <c r="D190" s="156" t="s">
        <v>1397</v>
      </c>
      <c r="E190" s="156">
        <v>514389</v>
      </c>
      <c r="F190" s="156">
        <v>5446136</v>
      </c>
      <c r="G190" s="157">
        <v>178</v>
      </c>
      <c r="H190" s="121" t="s">
        <v>262</v>
      </c>
      <c r="I190" s="57" t="s">
        <v>810</v>
      </c>
      <c r="J190" s="57" t="s">
        <v>263</v>
      </c>
      <c r="K190" s="57">
        <v>3514484</v>
      </c>
      <c r="L190" s="57">
        <v>5447868</v>
      </c>
      <c r="M190" s="127">
        <v>178</v>
      </c>
      <c r="N190" s="134" t="s">
        <v>798</v>
      </c>
      <c r="O190" s="57" t="s">
        <v>1227</v>
      </c>
      <c r="P190" s="87">
        <v>2</v>
      </c>
      <c r="Q190" s="57" t="s">
        <v>1228</v>
      </c>
      <c r="R190" s="51" t="s">
        <v>681</v>
      </c>
      <c r="S190" s="94" t="s">
        <v>832</v>
      </c>
      <c r="T190" s="95">
        <v>38718</v>
      </c>
      <c r="U190" s="96" t="s">
        <v>1235</v>
      </c>
      <c r="V190" s="94" t="s">
        <v>1225</v>
      </c>
      <c r="W190" s="94">
        <v>2</v>
      </c>
      <c r="X190" s="94">
        <v>28</v>
      </c>
      <c r="Y190" s="97">
        <v>100</v>
      </c>
      <c r="Z190" s="72">
        <v>0</v>
      </c>
      <c r="AA190" s="31" t="s">
        <v>704</v>
      </c>
      <c r="AB190" s="65" t="s">
        <v>705</v>
      </c>
      <c r="AC190" s="65" t="s">
        <v>946</v>
      </c>
      <c r="AD190" s="59" t="s">
        <v>1225</v>
      </c>
      <c r="AE190" s="60">
        <v>100</v>
      </c>
      <c r="AF190" s="63">
        <v>55</v>
      </c>
      <c r="AG190" s="71">
        <v>2.87</v>
      </c>
      <c r="AH190" s="65" t="s">
        <v>705</v>
      </c>
      <c r="AI190" s="65">
        <v>0</v>
      </c>
      <c r="AJ190" s="66">
        <v>0.42</v>
      </c>
      <c r="AK190" s="39" t="s">
        <v>704</v>
      </c>
      <c r="AL190" s="84">
        <v>0.45800000000000002</v>
      </c>
      <c r="AM190" s="65">
        <v>2.86</v>
      </c>
      <c r="AN190" s="39" t="s">
        <v>704</v>
      </c>
      <c r="AO190" s="39" t="s">
        <v>704</v>
      </c>
      <c r="AP190" s="15"/>
      <c r="AQ190" s="86" t="s">
        <v>458</v>
      </c>
      <c r="AR190" s="87">
        <v>4602</v>
      </c>
      <c r="AS190" s="226"/>
      <c r="AT190" s="194" t="s">
        <v>1225</v>
      </c>
      <c r="AU190" s="226"/>
      <c r="AV190" s="226"/>
      <c r="AW190" s="226"/>
      <c r="AX190" s="226"/>
    </row>
    <row r="191" spans="1:50" x14ac:dyDescent="0.2">
      <c r="A191" s="162">
        <v>117702</v>
      </c>
      <c r="B191" s="159" t="s">
        <v>525</v>
      </c>
      <c r="C191" s="160" t="s">
        <v>524</v>
      </c>
      <c r="D191" s="160" t="s">
        <v>526</v>
      </c>
      <c r="E191" s="160">
        <v>573932</v>
      </c>
      <c r="F191" s="160">
        <v>5416244</v>
      </c>
      <c r="G191" s="161">
        <v>129</v>
      </c>
      <c r="H191" s="122" t="s">
        <v>525</v>
      </c>
      <c r="I191" s="58" t="s">
        <v>524</v>
      </c>
      <c r="J191" s="58" t="s">
        <v>526</v>
      </c>
      <c r="K191" s="58">
        <v>3574037</v>
      </c>
      <c r="L191" s="58">
        <v>5417972</v>
      </c>
      <c r="M191" s="128">
        <v>129</v>
      </c>
      <c r="N191" s="135" t="s">
        <v>798</v>
      </c>
      <c r="O191" s="58" t="s">
        <v>1233</v>
      </c>
      <c r="P191" s="89">
        <v>13</v>
      </c>
      <c r="Q191" s="58" t="s">
        <v>1228</v>
      </c>
      <c r="R191" s="52" t="s">
        <v>703</v>
      </c>
      <c r="S191" s="98"/>
      <c r="T191" s="99">
        <v>38718</v>
      </c>
      <c r="U191" s="100" t="s">
        <v>1235</v>
      </c>
      <c r="V191" s="98" t="s">
        <v>1225</v>
      </c>
      <c r="W191" s="98">
        <v>5</v>
      </c>
      <c r="X191" s="98">
        <v>59</v>
      </c>
      <c r="Y191" s="101">
        <v>86.441000000000003</v>
      </c>
      <c r="Z191" s="102">
        <v>-100</v>
      </c>
      <c r="AA191" s="36" t="s">
        <v>791</v>
      </c>
      <c r="AB191" s="69" t="s">
        <v>705</v>
      </c>
      <c r="AC191" s="69" t="s">
        <v>946</v>
      </c>
      <c r="AD191" s="61" t="s">
        <v>1225</v>
      </c>
      <c r="AE191" s="62">
        <v>99.1</v>
      </c>
      <c r="AF191" s="63">
        <v>35</v>
      </c>
      <c r="AG191" s="71">
        <v>3.02</v>
      </c>
      <c r="AH191" s="69" t="s">
        <v>705</v>
      </c>
      <c r="AI191" s="69">
        <v>2.44</v>
      </c>
      <c r="AJ191" s="70">
        <v>0.3</v>
      </c>
      <c r="AK191" s="41" t="s">
        <v>707</v>
      </c>
      <c r="AL191" s="85">
        <v>0.14899999999999999</v>
      </c>
      <c r="AM191" s="69">
        <v>4.29</v>
      </c>
      <c r="AN191" s="42" t="s">
        <v>791</v>
      </c>
      <c r="AO191" s="42" t="s">
        <v>791</v>
      </c>
      <c r="AP191" s="16" t="s">
        <v>217</v>
      </c>
      <c r="AQ191" s="88" t="s">
        <v>809</v>
      </c>
      <c r="AR191" s="89">
        <v>4701</v>
      </c>
      <c r="AS191" s="90">
        <v>1</v>
      </c>
      <c r="AT191" s="195" t="s">
        <v>1225</v>
      </c>
      <c r="AU191" s="90" t="s">
        <v>1225</v>
      </c>
      <c r="AV191" s="90" t="s">
        <v>1224</v>
      </c>
      <c r="AW191" s="90" t="s">
        <v>1225</v>
      </c>
      <c r="AX191" s="93">
        <v>4</v>
      </c>
    </row>
    <row r="192" spans="1:50" x14ac:dyDescent="0.2">
      <c r="A192" s="158">
        <v>117703</v>
      </c>
      <c r="B192" s="155" t="s">
        <v>1085</v>
      </c>
      <c r="C192" s="156" t="s">
        <v>810</v>
      </c>
      <c r="D192" s="156" t="s">
        <v>1086</v>
      </c>
      <c r="E192" s="156">
        <v>573438</v>
      </c>
      <c r="F192" s="156">
        <v>5415056</v>
      </c>
      <c r="G192" s="157">
        <v>14766</v>
      </c>
      <c r="H192" s="121" t="s">
        <v>1085</v>
      </c>
      <c r="I192" s="57" t="s">
        <v>810</v>
      </c>
      <c r="J192" s="57" t="s">
        <v>1086</v>
      </c>
      <c r="K192" s="57">
        <v>3573543</v>
      </c>
      <c r="L192" s="57">
        <v>5416783</v>
      </c>
      <c r="M192" s="127">
        <v>14766</v>
      </c>
      <c r="N192" s="134" t="s">
        <v>798</v>
      </c>
      <c r="O192" s="57" t="s">
        <v>1233</v>
      </c>
      <c r="P192" s="87">
        <v>16</v>
      </c>
      <c r="Q192" s="57" t="s">
        <v>1228</v>
      </c>
      <c r="R192" s="53" t="s">
        <v>807</v>
      </c>
      <c r="S192" s="94" t="s">
        <v>564</v>
      </c>
      <c r="T192" s="95">
        <v>38718</v>
      </c>
      <c r="U192" s="96" t="s">
        <v>1235</v>
      </c>
      <c r="V192" s="94" t="s">
        <v>1225</v>
      </c>
      <c r="W192" s="94">
        <v>9</v>
      </c>
      <c r="X192" s="94">
        <v>148</v>
      </c>
      <c r="Y192" s="97">
        <v>76.350999999999999</v>
      </c>
      <c r="Z192" s="72">
        <v>-14.16</v>
      </c>
      <c r="AA192" s="32" t="s">
        <v>707</v>
      </c>
      <c r="AB192" s="65" t="s">
        <v>705</v>
      </c>
      <c r="AC192" s="65" t="s">
        <v>946</v>
      </c>
      <c r="AD192" s="59" t="s">
        <v>1225</v>
      </c>
      <c r="AE192" s="60">
        <v>99.34</v>
      </c>
      <c r="AF192" s="73">
        <v>21</v>
      </c>
      <c r="AG192" s="71">
        <v>3.05</v>
      </c>
      <c r="AH192" s="65" t="s">
        <v>705</v>
      </c>
      <c r="AI192" s="65">
        <v>8.7799999999999994</v>
      </c>
      <c r="AJ192" s="75">
        <v>0.23</v>
      </c>
      <c r="AK192" s="42" t="s">
        <v>791</v>
      </c>
      <c r="AL192" s="84">
        <v>0.32700000000000001</v>
      </c>
      <c r="AM192" s="65">
        <v>3.49</v>
      </c>
      <c r="AN192" s="41" t="s">
        <v>707</v>
      </c>
      <c r="AO192" s="41" t="s">
        <v>707</v>
      </c>
      <c r="AP192" s="15" t="s">
        <v>218</v>
      </c>
      <c r="AQ192" s="86" t="s">
        <v>811</v>
      </c>
      <c r="AR192" s="87">
        <v>4702</v>
      </c>
      <c r="AS192" s="92">
        <v>1</v>
      </c>
      <c r="AT192" s="194" t="s">
        <v>1225</v>
      </c>
      <c r="AU192" s="92" t="s">
        <v>1225</v>
      </c>
      <c r="AV192" s="92" t="s">
        <v>1224</v>
      </c>
      <c r="AW192" s="92" t="s">
        <v>1225</v>
      </c>
      <c r="AX192" s="92">
        <v>3</v>
      </c>
    </row>
    <row r="193" spans="1:50" x14ac:dyDescent="0.2">
      <c r="A193" s="162">
        <v>51063</v>
      </c>
      <c r="B193" s="159" t="s">
        <v>1386</v>
      </c>
      <c r="C193" s="160" t="s">
        <v>524</v>
      </c>
      <c r="D193" s="160" t="s">
        <v>1387</v>
      </c>
      <c r="E193" s="160">
        <v>558013</v>
      </c>
      <c r="F193" s="160">
        <v>5425010</v>
      </c>
      <c r="G193" s="161">
        <v>129</v>
      </c>
      <c r="H193" s="122" t="s">
        <v>481</v>
      </c>
      <c r="I193" s="58" t="s">
        <v>524</v>
      </c>
      <c r="J193" s="58" t="s">
        <v>482</v>
      </c>
      <c r="K193" s="58">
        <v>3557387</v>
      </c>
      <c r="L193" s="58">
        <v>5427856</v>
      </c>
      <c r="M193" s="128">
        <v>129</v>
      </c>
      <c r="N193" s="135" t="s">
        <v>798</v>
      </c>
      <c r="O193" s="58" t="s">
        <v>692</v>
      </c>
      <c r="P193" s="89">
        <v>22</v>
      </c>
      <c r="Q193" s="58" t="s">
        <v>1234</v>
      </c>
      <c r="R193" s="51" t="s">
        <v>681</v>
      </c>
      <c r="S193" s="98" t="s">
        <v>749</v>
      </c>
      <c r="T193" s="99">
        <v>39448</v>
      </c>
      <c r="U193" s="100" t="s">
        <v>1232</v>
      </c>
      <c r="V193" s="98" t="s">
        <v>1225</v>
      </c>
      <c r="W193" s="98">
        <v>5</v>
      </c>
      <c r="X193" s="98">
        <v>40</v>
      </c>
      <c r="Y193" s="101">
        <v>100</v>
      </c>
      <c r="Z193" s="72">
        <v>-20</v>
      </c>
      <c r="AA193" s="31" t="s">
        <v>704</v>
      </c>
      <c r="AB193" s="69" t="s">
        <v>705</v>
      </c>
      <c r="AC193" s="69" t="s">
        <v>946</v>
      </c>
      <c r="AD193" s="61" t="s">
        <v>1225</v>
      </c>
      <c r="AE193" s="62">
        <v>99.83</v>
      </c>
      <c r="AF193" s="63">
        <v>37</v>
      </c>
      <c r="AG193" s="71">
        <v>2.97</v>
      </c>
      <c r="AH193" s="69" t="s">
        <v>705</v>
      </c>
      <c r="AI193" s="69">
        <v>4.5199999999999996</v>
      </c>
      <c r="AJ193" s="70">
        <v>0.31</v>
      </c>
      <c r="AK193" s="41" t="s">
        <v>707</v>
      </c>
      <c r="AL193" s="85">
        <v>0.35699999999999998</v>
      </c>
      <c r="AM193" s="69">
        <v>3.02</v>
      </c>
      <c r="AN193" s="41" t="s">
        <v>707</v>
      </c>
      <c r="AO193" s="41" t="s">
        <v>707</v>
      </c>
      <c r="AP193" s="16" t="s">
        <v>219</v>
      </c>
      <c r="AQ193" s="88" t="s">
        <v>1087</v>
      </c>
      <c r="AR193" s="89">
        <v>4703</v>
      </c>
      <c r="AS193" s="90">
        <v>1</v>
      </c>
      <c r="AT193" s="195" t="s">
        <v>1225</v>
      </c>
      <c r="AU193" s="90" t="s">
        <v>1225</v>
      </c>
      <c r="AV193" s="90" t="s">
        <v>1224</v>
      </c>
      <c r="AW193" s="90" t="s">
        <v>1225</v>
      </c>
      <c r="AX193" s="90">
        <v>3</v>
      </c>
    </row>
    <row r="194" spans="1:50" x14ac:dyDescent="0.2">
      <c r="A194" s="158">
        <v>117705</v>
      </c>
      <c r="B194" s="155" t="s">
        <v>679</v>
      </c>
      <c r="C194" s="156" t="s">
        <v>665</v>
      </c>
      <c r="D194" s="156" t="s">
        <v>1388</v>
      </c>
      <c r="E194" s="156">
        <v>554327</v>
      </c>
      <c r="F194" s="156">
        <v>5426094</v>
      </c>
      <c r="G194" s="157">
        <v>13231</v>
      </c>
      <c r="H194" s="121" t="s">
        <v>679</v>
      </c>
      <c r="I194" s="57" t="s">
        <v>665</v>
      </c>
      <c r="J194" s="57" t="s">
        <v>680</v>
      </c>
      <c r="K194" s="57">
        <v>3554424</v>
      </c>
      <c r="L194" s="57">
        <v>5427826</v>
      </c>
      <c r="M194" s="127">
        <v>13231</v>
      </c>
      <c r="N194" s="134" t="s">
        <v>798</v>
      </c>
      <c r="O194" s="57" t="s">
        <v>1227</v>
      </c>
      <c r="P194" s="87">
        <v>8</v>
      </c>
      <c r="Q194" s="57" t="s">
        <v>1228</v>
      </c>
      <c r="R194" s="50" t="s">
        <v>711</v>
      </c>
      <c r="S194" s="94" t="s">
        <v>750</v>
      </c>
      <c r="T194" s="95">
        <v>38718</v>
      </c>
      <c r="U194" s="96" t="s">
        <v>1235</v>
      </c>
      <c r="V194" s="94" t="s">
        <v>1225</v>
      </c>
      <c r="W194" s="94">
        <v>3</v>
      </c>
      <c r="X194" s="94">
        <v>36</v>
      </c>
      <c r="Y194" s="97">
        <v>100</v>
      </c>
      <c r="Z194" s="102">
        <v>-72.22</v>
      </c>
      <c r="AA194" s="36" t="s">
        <v>791</v>
      </c>
      <c r="AB194" s="65" t="s">
        <v>705</v>
      </c>
      <c r="AC194" s="65" t="s">
        <v>946</v>
      </c>
      <c r="AD194" s="59" t="s">
        <v>1225</v>
      </c>
      <c r="AE194" s="60">
        <v>98.15</v>
      </c>
      <c r="AF194" s="63">
        <v>45</v>
      </c>
      <c r="AG194" s="71">
        <v>2.85</v>
      </c>
      <c r="AH194" s="65" t="s">
        <v>705</v>
      </c>
      <c r="AI194" s="65">
        <v>6.83</v>
      </c>
      <c r="AJ194" s="70">
        <v>0.37</v>
      </c>
      <c r="AK194" s="41" t="s">
        <v>707</v>
      </c>
      <c r="AL194" s="84">
        <v>0.254</v>
      </c>
      <c r="AM194" s="65">
        <v>3.81</v>
      </c>
      <c r="AN194" s="41" t="s">
        <v>707</v>
      </c>
      <c r="AO194" s="41" t="s">
        <v>707</v>
      </c>
      <c r="AP194" s="15" t="s">
        <v>220</v>
      </c>
      <c r="AQ194" s="86" t="s">
        <v>666</v>
      </c>
      <c r="AR194" s="87">
        <v>4704</v>
      </c>
      <c r="AS194" s="92">
        <v>1</v>
      </c>
      <c r="AT194" s="194" t="s">
        <v>1225</v>
      </c>
      <c r="AU194" s="92" t="s">
        <v>1225</v>
      </c>
      <c r="AV194" s="92" t="s">
        <v>1224</v>
      </c>
      <c r="AW194" s="92" t="s">
        <v>1225</v>
      </c>
      <c r="AX194" s="92">
        <v>3</v>
      </c>
    </row>
    <row r="195" spans="1:50" x14ac:dyDescent="0.2">
      <c r="A195" s="162">
        <v>51062</v>
      </c>
      <c r="B195" s="159" t="s">
        <v>1389</v>
      </c>
      <c r="C195" s="160" t="s">
        <v>446</v>
      </c>
      <c r="D195" s="160" t="s">
        <v>1390</v>
      </c>
      <c r="E195" s="160">
        <v>553068</v>
      </c>
      <c r="F195" s="160">
        <v>5433540</v>
      </c>
      <c r="G195" s="161">
        <v>13340</v>
      </c>
      <c r="H195" s="122" t="s">
        <v>1</v>
      </c>
      <c r="I195" s="58" t="s">
        <v>446</v>
      </c>
      <c r="J195" s="58" t="s">
        <v>2</v>
      </c>
      <c r="K195" s="58">
        <v>3552937</v>
      </c>
      <c r="L195" s="58">
        <v>5435349</v>
      </c>
      <c r="M195" s="128">
        <v>13340</v>
      </c>
      <c r="N195" s="135" t="s">
        <v>795</v>
      </c>
      <c r="O195" s="58" t="s">
        <v>1233</v>
      </c>
      <c r="P195" s="89">
        <v>8</v>
      </c>
      <c r="Q195" s="58" t="s">
        <v>1228</v>
      </c>
      <c r="R195" s="50" t="s">
        <v>711</v>
      </c>
      <c r="S195" s="98"/>
      <c r="T195" s="99">
        <v>39448</v>
      </c>
      <c r="U195" s="100" t="s">
        <v>1235</v>
      </c>
      <c r="V195" s="98" t="s">
        <v>1225</v>
      </c>
      <c r="W195" s="98">
        <v>4</v>
      </c>
      <c r="X195" s="98">
        <v>108</v>
      </c>
      <c r="Y195" s="101">
        <v>100</v>
      </c>
      <c r="Z195" s="72">
        <v>-25</v>
      </c>
      <c r="AA195" s="32" t="s">
        <v>707</v>
      </c>
      <c r="AB195" s="69" t="s">
        <v>705</v>
      </c>
      <c r="AC195" s="69" t="s">
        <v>1236</v>
      </c>
      <c r="AD195" s="61" t="s">
        <v>1225</v>
      </c>
      <c r="AE195" s="62">
        <v>99.98</v>
      </c>
      <c r="AF195" s="63">
        <v>45</v>
      </c>
      <c r="AG195" s="71">
        <v>2.82</v>
      </c>
      <c r="AH195" s="69" t="s">
        <v>705</v>
      </c>
      <c r="AI195" s="69">
        <v>5</v>
      </c>
      <c r="AJ195" s="70">
        <v>0.37</v>
      </c>
      <c r="AK195" s="41" t="s">
        <v>707</v>
      </c>
      <c r="AL195" s="85">
        <v>0.375</v>
      </c>
      <c r="AM195" s="69">
        <v>3.28</v>
      </c>
      <c r="AN195" s="41" t="s">
        <v>707</v>
      </c>
      <c r="AO195" s="41" t="s">
        <v>707</v>
      </c>
      <c r="AP195" s="16"/>
      <c r="AQ195" s="88" t="s">
        <v>445</v>
      </c>
      <c r="AR195" s="89">
        <v>4705</v>
      </c>
      <c r="AS195" s="90">
        <v>1</v>
      </c>
      <c r="AT195" s="195" t="s">
        <v>1225</v>
      </c>
      <c r="AU195" s="90" t="s">
        <v>1225</v>
      </c>
      <c r="AV195" s="90" t="s">
        <v>1224</v>
      </c>
      <c r="AW195" s="90" t="s">
        <v>1225</v>
      </c>
      <c r="AX195" s="90">
        <v>3</v>
      </c>
    </row>
    <row r="196" spans="1:50" x14ac:dyDescent="0.2">
      <c r="A196" s="158">
        <v>117712</v>
      </c>
      <c r="B196" s="155" t="s">
        <v>431</v>
      </c>
      <c r="C196" s="156" t="s">
        <v>433</v>
      </c>
      <c r="D196" s="156" t="s">
        <v>432</v>
      </c>
      <c r="E196" s="156">
        <v>557935</v>
      </c>
      <c r="F196" s="156">
        <v>5446283</v>
      </c>
      <c r="G196" s="157">
        <v>9032</v>
      </c>
      <c r="H196" s="121" t="s">
        <v>431</v>
      </c>
      <c r="I196" s="57" t="s">
        <v>433</v>
      </c>
      <c r="J196" s="57" t="s">
        <v>432</v>
      </c>
      <c r="K196" s="57">
        <v>3558033</v>
      </c>
      <c r="L196" s="57">
        <v>5448023</v>
      </c>
      <c r="M196" s="127">
        <v>9032</v>
      </c>
      <c r="N196" s="134" t="s">
        <v>798</v>
      </c>
      <c r="O196" s="57" t="s">
        <v>1233</v>
      </c>
      <c r="P196" s="87">
        <v>16</v>
      </c>
      <c r="Q196" s="57" t="s">
        <v>1234</v>
      </c>
      <c r="R196" s="53" t="s">
        <v>807</v>
      </c>
      <c r="S196" s="94"/>
      <c r="T196" s="95">
        <v>38718</v>
      </c>
      <c r="U196" s="96" t="s">
        <v>1232</v>
      </c>
      <c r="V196" s="94" t="s">
        <v>1225</v>
      </c>
      <c r="W196" s="94">
        <v>6</v>
      </c>
      <c r="X196" s="94">
        <v>53</v>
      </c>
      <c r="Y196" s="97">
        <v>100</v>
      </c>
      <c r="Z196" s="72">
        <v>-1.89</v>
      </c>
      <c r="AA196" s="31" t="s">
        <v>704</v>
      </c>
      <c r="AB196" s="65" t="s">
        <v>705</v>
      </c>
      <c r="AC196" s="65" t="s">
        <v>563</v>
      </c>
      <c r="AD196" s="59" t="s">
        <v>1225</v>
      </c>
      <c r="AE196" s="60">
        <v>99.77</v>
      </c>
      <c r="AF196" s="63">
        <v>39</v>
      </c>
      <c r="AG196" s="71">
        <v>2.8</v>
      </c>
      <c r="AH196" s="65" t="s">
        <v>705</v>
      </c>
      <c r="AI196" s="65">
        <v>8.26</v>
      </c>
      <c r="AJ196" s="70">
        <v>0.35</v>
      </c>
      <c r="AK196" s="41" t="s">
        <v>707</v>
      </c>
      <c r="AL196" s="84">
        <v>0.41799999999999998</v>
      </c>
      <c r="AM196" s="65">
        <v>2.83</v>
      </c>
      <c r="AN196" s="39" t="s">
        <v>704</v>
      </c>
      <c r="AO196" s="39" t="s">
        <v>704</v>
      </c>
      <c r="AP196" s="15"/>
      <c r="AQ196" s="86" t="s">
        <v>434</v>
      </c>
      <c r="AR196" s="87">
        <v>4706</v>
      </c>
      <c r="AS196" s="92">
        <v>1</v>
      </c>
      <c r="AT196" s="194" t="s">
        <v>1224</v>
      </c>
      <c r="AU196" s="92" t="s">
        <v>1224</v>
      </c>
      <c r="AV196" s="92" t="s">
        <v>1224</v>
      </c>
      <c r="AW196" s="92"/>
      <c r="AX196" s="91" t="s">
        <v>1168</v>
      </c>
    </row>
    <row r="197" spans="1:50" x14ac:dyDescent="0.2">
      <c r="A197" s="162">
        <v>117707</v>
      </c>
      <c r="B197" s="159" t="s">
        <v>240</v>
      </c>
      <c r="C197" s="160" t="s">
        <v>524</v>
      </c>
      <c r="D197" s="160" t="s">
        <v>241</v>
      </c>
      <c r="E197" s="160">
        <v>556438</v>
      </c>
      <c r="F197" s="160">
        <v>5452297</v>
      </c>
      <c r="G197" s="161">
        <v>129</v>
      </c>
      <c r="H197" s="122" t="s">
        <v>240</v>
      </c>
      <c r="I197" s="58" t="s">
        <v>524</v>
      </c>
      <c r="J197" s="58" t="s">
        <v>241</v>
      </c>
      <c r="K197" s="58">
        <v>3556536</v>
      </c>
      <c r="L197" s="58">
        <v>5454039</v>
      </c>
      <c r="M197" s="128">
        <v>129</v>
      </c>
      <c r="N197" s="135" t="s">
        <v>515</v>
      </c>
      <c r="O197" s="58" t="s">
        <v>1233</v>
      </c>
      <c r="P197" s="89">
        <v>24</v>
      </c>
      <c r="Q197" s="58" t="s">
        <v>1228</v>
      </c>
      <c r="R197" s="49" t="s">
        <v>808</v>
      </c>
      <c r="S197" s="98"/>
      <c r="T197" s="99">
        <v>38718</v>
      </c>
      <c r="U197" s="100" t="s">
        <v>1235</v>
      </c>
      <c r="V197" s="98" t="s">
        <v>1225</v>
      </c>
      <c r="W197" s="98">
        <v>5</v>
      </c>
      <c r="X197" s="98">
        <v>33</v>
      </c>
      <c r="Y197" s="101">
        <v>100</v>
      </c>
      <c r="Z197" s="72">
        <v>0</v>
      </c>
      <c r="AA197" s="31" t="s">
        <v>704</v>
      </c>
      <c r="AB197" s="69" t="s">
        <v>705</v>
      </c>
      <c r="AC197" s="69" t="s">
        <v>947</v>
      </c>
      <c r="AD197" s="61" t="s">
        <v>1225</v>
      </c>
      <c r="AE197" s="62">
        <v>98.15</v>
      </c>
      <c r="AF197" s="73">
        <v>23</v>
      </c>
      <c r="AG197" s="71">
        <v>2.93</v>
      </c>
      <c r="AH197" s="69" t="s">
        <v>705</v>
      </c>
      <c r="AI197" s="69">
        <v>4.3499999999999996</v>
      </c>
      <c r="AJ197" s="70">
        <v>0.25</v>
      </c>
      <c r="AK197" s="41" t="s">
        <v>707</v>
      </c>
      <c r="AL197" s="85">
        <v>0.376</v>
      </c>
      <c r="AM197" s="69">
        <v>3.28</v>
      </c>
      <c r="AN197" s="41" t="s">
        <v>707</v>
      </c>
      <c r="AO197" s="41" t="s">
        <v>707</v>
      </c>
      <c r="AP197" s="16" t="s">
        <v>751</v>
      </c>
      <c r="AQ197" s="88" t="s">
        <v>430</v>
      </c>
      <c r="AR197" s="89">
        <v>4707</v>
      </c>
      <c r="AS197" s="90">
        <v>1</v>
      </c>
      <c r="AT197" s="195" t="s">
        <v>1225</v>
      </c>
      <c r="AU197" s="90" t="s">
        <v>1225</v>
      </c>
      <c r="AV197" s="90" t="s">
        <v>1224</v>
      </c>
      <c r="AW197" s="90" t="s">
        <v>1225</v>
      </c>
      <c r="AX197" s="90">
        <v>3</v>
      </c>
    </row>
    <row r="198" spans="1:50" x14ac:dyDescent="0.2">
      <c r="A198" s="158">
        <v>117708</v>
      </c>
      <c r="B198" s="155" t="s">
        <v>242</v>
      </c>
      <c r="C198" s="156" t="s">
        <v>524</v>
      </c>
      <c r="D198" s="156" t="s">
        <v>1592</v>
      </c>
      <c r="E198" s="156">
        <v>542250</v>
      </c>
      <c r="F198" s="156">
        <v>5460237</v>
      </c>
      <c r="G198" s="157">
        <v>129</v>
      </c>
      <c r="H198" s="121" t="s">
        <v>242</v>
      </c>
      <c r="I198" s="57" t="s">
        <v>524</v>
      </c>
      <c r="J198" s="57" t="s">
        <v>243</v>
      </c>
      <c r="K198" s="57">
        <v>3542342</v>
      </c>
      <c r="L198" s="57">
        <v>5461982</v>
      </c>
      <c r="M198" s="127">
        <v>129</v>
      </c>
      <c r="N198" s="134" t="s">
        <v>515</v>
      </c>
      <c r="O198" s="57" t="s">
        <v>1233</v>
      </c>
      <c r="P198" s="87">
        <v>30</v>
      </c>
      <c r="Q198" s="57" t="s">
        <v>1228</v>
      </c>
      <c r="R198" s="53" t="s">
        <v>807</v>
      </c>
      <c r="S198" s="94"/>
      <c r="T198" s="95">
        <v>38718</v>
      </c>
      <c r="U198" s="96" t="s">
        <v>1235</v>
      </c>
      <c r="V198" s="94" t="s">
        <v>1225</v>
      </c>
      <c r="W198" s="94">
        <v>4</v>
      </c>
      <c r="X198" s="94">
        <v>259</v>
      </c>
      <c r="Y198" s="97">
        <v>100</v>
      </c>
      <c r="Z198" s="102">
        <v>-96.53</v>
      </c>
      <c r="AA198" s="36" t="s">
        <v>791</v>
      </c>
      <c r="AB198" s="65" t="s">
        <v>705</v>
      </c>
      <c r="AC198" s="65" t="s">
        <v>947</v>
      </c>
      <c r="AD198" s="59" t="s">
        <v>1225</v>
      </c>
      <c r="AE198" s="60">
        <v>99.07</v>
      </c>
      <c r="AF198" s="63">
        <v>31</v>
      </c>
      <c r="AG198" s="71">
        <v>2.87</v>
      </c>
      <c r="AH198" s="65" t="s">
        <v>705</v>
      </c>
      <c r="AI198" s="65">
        <v>6.67</v>
      </c>
      <c r="AJ198" s="70">
        <v>0.3</v>
      </c>
      <c r="AK198" s="41" t="s">
        <v>707</v>
      </c>
      <c r="AL198" s="84">
        <v>0.157</v>
      </c>
      <c r="AM198" s="65">
        <v>4.25</v>
      </c>
      <c r="AN198" s="42" t="s">
        <v>791</v>
      </c>
      <c r="AO198" s="42" t="s">
        <v>791</v>
      </c>
      <c r="AP198" s="15" t="s">
        <v>221</v>
      </c>
      <c r="AQ198" s="86" t="s">
        <v>429</v>
      </c>
      <c r="AR198" s="87">
        <v>4708</v>
      </c>
      <c r="AS198" s="92">
        <v>1</v>
      </c>
      <c r="AT198" s="194" t="s">
        <v>1225</v>
      </c>
      <c r="AU198" s="92" t="s">
        <v>1225</v>
      </c>
      <c r="AV198" s="92" t="s">
        <v>1224</v>
      </c>
      <c r="AW198" s="92" t="s">
        <v>1225</v>
      </c>
      <c r="AX198" s="93">
        <v>4</v>
      </c>
    </row>
    <row r="199" spans="1:50" x14ac:dyDescent="0.2">
      <c r="A199" s="162">
        <v>117709</v>
      </c>
      <c r="B199" s="159" t="s">
        <v>741</v>
      </c>
      <c r="C199" s="160" t="s">
        <v>524</v>
      </c>
      <c r="D199" s="160" t="s">
        <v>1391</v>
      </c>
      <c r="E199" s="160">
        <v>537222</v>
      </c>
      <c r="F199" s="160">
        <v>5459736</v>
      </c>
      <c r="G199" s="161">
        <v>129</v>
      </c>
      <c r="H199" s="122" t="s">
        <v>741</v>
      </c>
      <c r="I199" s="58" t="s">
        <v>524</v>
      </c>
      <c r="J199" s="58" t="s">
        <v>742</v>
      </c>
      <c r="K199" s="58">
        <v>3537297</v>
      </c>
      <c r="L199" s="58">
        <v>5461433</v>
      </c>
      <c r="M199" s="128">
        <v>129</v>
      </c>
      <c r="N199" s="135" t="s">
        <v>515</v>
      </c>
      <c r="O199" s="58" t="s">
        <v>1233</v>
      </c>
      <c r="P199" s="89">
        <v>35</v>
      </c>
      <c r="Q199" s="58" t="s">
        <v>1228</v>
      </c>
      <c r="R199" s="51" t="s">
        <v>681</v>
      </c>
      <c r="S199" s="98" t="s">
        <v>752</v>
      </c>
      <c r="T199" s="99">
        <v>38718</v>
      </c>
      <c r="U199" s="100" t="s">
        <v>1235</v>
      </c>
      <c r="V199" s="98" t="s">
        <v>1225</v>
      </c>
      <c r="W199" s="98">
        <v>3</v>
      </c>
      <c r="X199" s="98">
        <v>43</v>
      </c>
      <c r="Y199" s="101">
        <v>100</v>
      </c>
      <c r="Z199" s="102">
        <v>-81.400000000000006</v>
      </c>
      <c r="AA199" s="36" t="s">
        <v>791</v>
      </c>
      <c r="AB199" s="69" t="s">
        <v>705</v>
      </c>
      <c r="AC199" s="69" t="s">
        <v>947</v>
      </c>
      <c r="AD199" s="61" t="s">
        <v>1225</v>
      </c>
      <c r="AE199" s="62">
        <v>99.12</v>
      </c>
      <c r="AF199" s="73">
        <v>23</v>
      </c>
      <c r="AG199" s="71">
        <v>2.96</v>
      </c>
      <c r="AH199" s="69" t="s">
        <v>705</v>
      </c>
      <c r="AI199" s="69">
        <v>7.69</v>
      </c>
      <c r="AJ199" s="70">
        <v>0.25</v>
      </c>
      <c r="AK199" s="41" t="s">
        <v>707</v>
      </c>
      <c r="AL199" s="85">
        <v>0.16900000000000001</v>
      </c>
      <c r="AM199" s="69">
        <v>4.2</v>
      </c>
      <c r="AN199" s="42" t="s">
        <v>791</v>
      </c>
      <c r="AO199" s="42" t="s">
        <v>791</v>
      </c>
      <c r="AP199" s="16" t="s">
        <v>220</v>
      </c>
      <c r="AQ199" s="88" t="s">
        <v>740</v>
      </c>
      <c r="AR199" s="89">
        <v>4709</v>
      </c>
      <c r="AS199" s="90">
        <v>1</v>
      </c>
      <c r="AT199" s="195" t="s">
        <v>1225</v>
      </c>
      <c r="AU199" s="90" t="s">
        <v>1225</v>
      </c>
      <c r="AV199" s="90" t="s">
        <v>1224</v>
      </c>
      <c r="AW199" s="90" t="s">
        <v>1225</v>
      </c>
      <c r="AX199" s="93">
        <v>4</v>
      </c>
    </row>
    <row r="200" spans="1:50" x14ac:dyDescent="0.2">
      <c r="A200" s="158">
        <v>117710</v>
      </c>
      <c r="B200" s="155" t="s">
        <v>171</v>
      </c>
      <c r="C200" s="156" t="s">
        <v>61</v>
      </c>
      <c r="D200" s="156" t="s">
        <v>172</v>
      </c>
      <c r="E200" s="156">
        <v>533214</v>
      </c>
      <c r="F200" s="156">
        <v>5454694</v>
      </c>
      <c r="G200" s="157">
        <v>8902</v>
      </c>
      <c r="H200" s="121" t="s">
        <v>171</v>
      </c>
      <c r="I200" s="57" t="s">
        <v>61</v>
      </c>
      <c r="J200" s="57" t="s">
        <v>172</v>
      </c>
      <c r="K200" s="57">
        <v>3533303</v>
      </c>
      <c r="L200" s="57">
        <v>5456437</v>
      </c>
      <c r="M200" s="127">
        <v>8902</v>
      </c>
      <c r="N200" s="134" t="s">
        <v>798</v>
      </c>
      <c r="O200" s="57" t="s">
        <v>1227</v>
      </c>
      <c r="P200" s="87">
        <v>12</v>
      </c>
      <c r="Q200" s="57" t="s">
        <v>1230</v>
      </c>
      <c r="R200" s="50" t="s">
        <v>711</v>
      </c>
      <c r="S200" s="94" t="s">
        <v>753</v>
      </c>
      <c r="T200" s="95">
        <v>38718</v>
      </c>
      <c r="U200" s="96" t="s">
        <v>1235</v>
      </c>
      <c r="V200" s="94" t="s">
        <v>1225</v>
      </c>
      <c r="W200" s="94">
        <v>8</v>
      </c>
      <c r="X200" s="94">
        <v>119</v>
      </c>
      <c r="Y200" s="97">
        <v>98.319000000000003</v>
      </c>
      <c r="Z200" s="72">
        <v>-5.98</v>
      </c>
      <c r="AA200" s="32" t="s">
        <v>707</v>
      </c>
      <c r="AB200" s="65" t="s">
        <v>705</v>
      </c>
      <c r="AC200" s="65" t="s">
        <v>563</v>
      </c>
      <c r="AD200" s="59" t="s">
        <v>1225</v>
      </c>
      <c r="AE200" s="60">
        <v>99.73</v>
      </c>
      <c r="AF200" s="63">
        <v>31</v>
      </c>
      <c r="AG200" s="71">
        <v>2.99</v>
      </c>
      <c r="AH200" s="65" t="s">
        <v>705</v>
      </c>
      <c r="AI200" s="65">
        <v>8.15</v>
      </c>
      <c r="AJ200" s="70">
        <v>0.28000000000000003</v>
      </c>
      <c r="AK200" s="41" t="s">
        <v>707</v>
      </c>
      <c r="AL200" s="84">
        <v>0.376</v>
      </c>
      <c r="AM200" s="65">
        <v>3.28</v>
      </c>
      <c r="AN200" s="41" t="s">
        <v>707</v>
      </c>
      <c r="AO200" s="41" t="s">
        <v>707</v>
      </c>
      <c r="AP200" s="15" t="s">
        <v>754</v>
      </c>
      <c r="AQ200" s="86" t="s">
        <v>62</v>
      </c>
      <c r="AR200" s="87">
        <v>4710</v>
      </c>
      <c r="AS200" s="92">
        <v>1</v>
      </c>
      <c r="AT200" s="194" t="s">
        <v>1225</v>
      </c>
      <c r="AU200" s="92" t="s">
        <v>1225</v>
      </c>
      <c r="AV200" s="92" t="s">
        <v>1224</v>
      </c>
      <c r="AW200" s="92" t="s">
        <v>1225</v>
      </c>
      <c r="AX200" s="92">
        <v>3</v>
      </c>
    </row>
    <row r="201" spans="1:50" x14ac:dyDescent="0.2">
      <c r="A201" s="162">
        <v>117711</v>
      </c>
      <c r="B201" s="159" t="s">
        <v>1000</v>
      </c>
      <c r="C201" s="160" t="s">
        <v>524</v>
      </c>
      <c r="D201" s="160" t="s">
        <v>1001</v>
      </c>
      <c r="E201" s="160">
        <v>515739</v>
      </c>
      <c r="F201" s="160">
        <v>5452763</v>
      </c>
      <c r="G201" s="161">
        <v>129</v>
      </c>
      <c r="H201" s="122" t="s">
        <v>1000</v>
      </c>
      <c r="I201" s="58" t="s">
        <v>524</v>
      </c>
      <c r="J201" s="58" t="s">
        <v>1001</v>
      </c>
      <c r="K201" s="58">
        <v>3515821</v>
      </c>
      <c r="L201" s="58">
        <v>5454505</v>
      </c>
      <c r="M201" s="128">
        <v>129</v>
      </c>
      <c r="N201" s="135" t="s">
        <v>515</v>
      </c>
      <c r="O201" s="58" t="s">
        <v>1233</v>
      </c>
      <c r="P201" s="89">
        <v>40</v>
      </c>
      <c r="Q201" s="58" t="s">
        <v>1237</v>
      </c>
      <c r="R201" s="50" t="s">
        <v>711</v>
      </c>
      <c r="S201" s="98" t="s">
        <v>755</v>
      </c>
      <c r="T201" s="99">
        <v>38718</v>
      </c>
      <c r="U201" s="100" t="s">
        <v>1232</v>
      </c>
      <c r="V201" s="98" t="s">
        <v>1225</v>
      </c>
      <c r="W201" s="98">
        <v>2</v>
      </c>
      <c r="X201" s="98">
        <v>133</v>
      </c>
      <c r="Y201" s="101">
        <v>100</v>
      </c>
      <c r="Z201" s="107">
        <v>-100</v>
      </c>
      <c r="AA201" s="36" t="s">
        <v>791</v>
      </c>
      <c r="AB201" s="69" t="s">
        <v>705</v>
      </c>
      <c r="AC201" s="69" t="s">
        <v>947</v>
      </c>
      <c r="AD201" s="61" t="s">
        <v>1225</v>
      </c>
      <c r="AE201" s="62">
        <v>98.16</v>
      </c>
      <c r="AF201" s="63">
        <v>33</v>
      </c>
      <c r="AG201" s="71">
        <v>2.91</v>
      </c>
      <c r="AH201" s="69" t="s">
        <v>705</v>
      </c>
      <c r="AI201" s="69">
        <v>5.93</v>
      </c>
      <c r="AJ201" s="70">
        <v>0.3</v>
      </c>
      <c r="AK201" s="41" t="s">
        <v>707</v>
      </c>
      <c r="AL201" s="85">
        <v>0.151</v>
      </c>
      <c r="AM201" s="69">
        <v>4.0599999999999996</v>
      </c>
      <c r="AN201" s="42" t="s">
        <v>791</v>
      </c>
      <c r="AO201" s="42" t="s">
        <v>791</v>
      </c>
      <c r="AP201" s="16" t="s">
        <v>222</v>
      </c>
      <c r="AQ201" s="88" t="s">
        <v>173</v>
      </c>
      <c r="AR201" s="89">
        <v>4711</v>
      </c>
      <c r="AS201" s="90">
        <v>1</v>
      </c>
      <c r="AT201" s="195" t="s">
        <v>1225</v>
      </c>
      <c r="AU201" s="90" t="s">
        <v>1225</v>
      </c>
      <c r="AV201" s="90" t="s">
        <v>1224</v>
      </c>
      <c r="AW201" s="90" t="s">
        <v>1225</v>
      </c>
      <c r="AX201" s="93">
        <v>4</v>
      </c>
    </row>
    <row r="202" spans="1:50" x14ac:dyDescent="0.2">
      <c r="A202" s="158">
        <v>51064</v>
      </c>
      <c r="B202" s="155" t="s">
        <v>320</v>
      </c>
      <c r="C202" s="156" t="s">
        <v>1180</v>
      </c>
      <c r="D202" s="156" t="s">
        <v>321</v>
      </c>
      <c r="E202" s="156">
        <v>578071</v>
      </c>
      <c r="F202" s="156">
        <v>5438380</v>
      </c>
      <c r="G202" s="157">
        <v>13791</v>
      </c>
      <c r="H202" s="121" t="s">
        <v>320</v>
      </c>
      <c r="I202" s="57" t="s">
        <v>1180</v>
      </c>
      <c r="J202" s="57" t="s">
        <v>321</v>
      </c>
      <c r="K202" s="57">
        <v>3578178</v>
      </c>
      <c r="L202" s="57">
        <v>5440117</v>
      </c>
      <c r="M202" s="127">
        <v>13791</v>
      </c>
      <c r="N202" s="134" t="s">
        <v>798</v>
      </c>
      <c r="O202" s="57" t="s">
        <v>1233</v>
      </c>
      <c r="P202" s="87">
        <v>20</v>
      </c>
      <c r="Q202" s="57" t="s">
        <v>1228</v>
      </c>
      <c r="R202" s="53" t="s">
        <v>807</v>
      </c>
      <c r="S202" s="94"/>
      <c r="T202" s="95">
        <v>39448</v>
      </c>
      <c r="U202" s="96" t="s">
        <v>1235</v>
      </c>
      <c r="V202" s="94" t="s">
        <v>1225</v>
      </c>
      <c r="W202" s="94">
        <v>4</v>
      </c>
      <c r="X202" s="94">
        <v>63</v>
      </c>
      <c r="Y202" s="97">
        <v>100</v>
      </c>
      <c r="Z202" s="102">
        <v>-85.71</v>
      </c>
      <c r="AA202" s="36" t="s">
        <v>791</v>
      </c>
      <c r="AB202" s="65" t="s">
        <v>705</v>
      </c>
      <c r="AC202" s="65" t="s">
        <v>946</v>
      </c>
      <c r="AD202" s="59" t="s">
        <v>1225</v>
      </c>
      <c r="AE202" s="60">
        <v>98.33</v>
      </c>
      <c r="AF202" s="63">
        <v>46</v>
      </c>
      <c r="AG202" s="71">
        <v>2.97</v>
      </c>
      <c r="AH202" s="65" t="s">
        <v>705</v>
      </c>
      <c r="AI202" s="65">
        <v>3.77</v>
      </c>
      <c r="AJ202" s="70">
        <v>0.36</v>
      </c>
      <c r="AK202" s="41" t="s">
        <v>707</v>
      </c>
      <c r="AL202" s="84">
        <v>0.216</v>
      </c>
      <c r="AM202" s="65">
        <v>3.97</v>
      </c>
      <c r="AN202" s="41" t="s">
        <v>707</v>
      </c>
      <c r="AO202" s="41" t="s">
        <v>707</v>
      </c>
      <c r="AP202" s="15" t="s">
        <v>223</v>
      </c>
      <c r="AQ202" s="86" t="s">
        <v>1181</v>
      </c>
      <c r="AR202" s="87">
        <v>4801</v>
      </c>
      <c r="AS202" s="92">
        <v>1</v>
      </c>
      <c r="AT202" s="194" t="s">
        <v>1225</v>
      </c>
      <c r="AU202" s="92" t="s">
        <v>1225</v>
      </c>
      <c r="AV202" s="92" t="s">
        <v>1224</v>
      </c>
      <c r="AW202" s="92" t="s">
        <v>1225</v>
      </c>
      <c r="AX202" s="92">
        <v>3</v>
      </c>
    </row>
    <row r="203" spans="1:50" x14ac:dyDescent="0.2">
      <c r="A203" s="162">
        <v>117688</v>
      </c>
      <c r="B203" s="159" t="s">
        <v>817</v>
      </c>
      <c r="C203" s="160" t="s">
        <v>1180</v>
      </c>
      <c r="D203" s="160" t="s">
        <v>818</v>
      </c>
      <c r="E203" s="160">
        <v>557906</v>
      </c>
      <c r="F203" s="160">
        <v>5465374</v>
      </c>
      <c r="G203" s="161">
        <v>13791</v>
      </c>
      <c r="H203" s="122" t="s">
        <v>817</v>
      </c>
      <c r="I203" s="58" t="s">
        <v>1180</v>
      </c>
      <c r="J203" s="58" t="s">
        <v>818</v>
      </c>
      <c r="K203" s="58">
        <v>3558004</v>
      </c>
      <c r="L203" s="58">
        <v>5467121</v>
      </c>
      <c r="M203" s="128">
        <v>13791</v>
      </c>
      <c r="N203" s="135" t="s">
        <v>798</v>
      </c>
      <c r="O203" s="58" t="s">
        <v>1233</v>
      </c>
      <c r="P203" s="89">
        <v>24</v>
      </c>
      <c r="Q203" s="58" t="s">
        <v>1228</v>
      </c>
      <c r="R203" s="51" t="s">
        <v>681</v>
      </c>
      <c r="S203" s="98"/>
      <c r="T203" s="99">
        <v>38718</v>
      </c>
      <c r="U203" s="100" t="s">
        <v>1235</v>
      </c>
      <c r="V203" s="98" t="s">
        <v>1225</v>
      </c>
      <c r="W203" s="98">
        <v>9</v>
      </c>
      <c r="X203" s="98">
        <v>122</v>
      </c>
      <c r="Y203" s="101">
        <v>100</v>
      </c>
      <c r="Z203" s="102">
        <v>-72.95</v>
      </c>
      <c r="AA203" s="36" t="s">
        <v>791</v>
      </c>
      <c r="AB203" s="69" t="s">
        <v>705</v>
      </c>
      <c r="AC203" s="69" t="s">
        <v>563</v>
      </c>
      <c r="AD203" s="61" t="s">
        <v>1225</v>
      </c>
      <c r="AE203" s="62">
        <v>99.29</v>
      </c>
      <c r="AF203" s="63">
        <v>51</v>
      </c>
      <c r="AG203" s="71">
        <v>2.9</v>
      </c>
      <c r="AH203" s="69" t="s">
        <v>705</v>
      </c>
      <c r="AI203" s="69">
        <v>5.47</v>
      </c>
      <c r="AJ203" s="66">
        <v>0.39</v>
      </c>
      <c r="AK203" s="39" t="s">
        <v>704</v>
      </c>
      <c r="AL203" s="85">
        <v>0.26500000000000001</v>
      </c>
      <c r="AM203" s="69">
        <v>3.76</v>
      </c>
      <c r="AN203" s="41" t="s">
        <v>707</v>
      </c>
      <c r="AO203" s="41" t="s">
        <v>707</v>
      </c>
      <c r="AP203" s="16"/>
      <c r="AQ203" s="88" t="s">
        <v>924</v>
      </c>
      <c r="AR203" s="89">
        <v>4802</v>
      </c>
      <c r="AS203" s="90">
        <v>1</v>
      </c>
      <c r="AT203" s="195" t="s">
        <v>1225</v>
      </c>
      <c r="AU203" s="90" t="s">
        <v>1225</v>
      </c>
      <c r="AV203" s="90" t="s">
        <v>1224</v>
      </c>
      <c r="AW203" s="90" t="s">
        <v>1225</v>
      </c>
      <c r="AX203" s="90">
        <v>3</v>
      </c>
    </row>
    <row r="204" spans="1:50" x14ac:dyDescent="0.2">
      <c r="A204" s="158">
        <v>117690</v>
      </c>
      <c r="B204" s="155" t="s">
        <v>921</v>
      </c>
      <c r="C204" s="156" t="s">
        <v>1180</v>
      </c>
      <c r="D204" s="156" t="s">
        <v>1374</v>
      </c>
      <c r="E204" s="156">
        <v>527277</v>
      </c>
      <c r="F204" s="156">
        <v>5463082</v>
      </c>
      <c r="G204" s="157">
        <v>13791</v>
      </c>
      <c r="H204" s="121" t="s">
        <v>921</v>
      </c>
      <c r="I204" s="57" t="s">
        <v>1180</v>
      </c>
      <c r="J204" s="57" t="s">
        <v>922</v>
      </c>
      <c r="K204" s="57">
        <v>3527380</v>
      </c>
      <c r="L204" s="57">
        <v>5464772</v>
      </c>
      <c r="M204" s="127">
        <v>13791</v>
      </c>
      <c r="N204" s="134" t="s">
        <v>515</v>
      </c>
      <c r="O204" s="57" t="s">
        <v>1233</v>
      </c>
      <c r="P204" s="87">
        <v>30</v>
      </c>
      <c r="Q204" s="57" t="s">
        <v>1237</v>
      </c>
      <c r="R204" s="53" t="s">
        <v>807</v>
      </c>
      <c r="S204" s="94" t="s">
        <v>883</v>
      </c>
      <c r="T204" s="95">
        <v>38718</v>
      </c>
      <c r="U204" s="96" t="s">
        <v>1232</v>
      </c>
      <c r="V204" s="94" t="s">
        <v>1225</v>
      </c>
      <c r="W204" s="94">
        <v>4</v>
      </c>
      <c r="X204" s="94">
        <v>44</v>
      </c>
      <c r="Y204" s="97">
        <v>100</v>
      </c>
      <c r="Z204" s="107">
        <v>-100</v>
      </c>
      <c r="AA204" s="36" t="s">
        <v>791</v>
      </c>
      <c r="AB204" s="65" t="s">
        <v>705</v>
      </c>
      <c r="AC204" s="65" t="s">
        <v>947</v>
      </c>
      <c r="AD204" s="59" t="s">
        <v>1225</v>
      </c>
      <c r="AE204" s="60">
        <v>98.61</v>
      </c>
      <c r="AF204" s="73">
        <v>23</v>
      </c>
      <c r="AG204" s="74">
        <v>3.15</v>
      </c>
      <c r="AH204" s="65" t="s">
        <v>705</v>
      </c>
      <c r="AI204" s="65">
        <v>7.87</v>
      </c>
      <c r="AJ204" s="75">
        <v>0.22</v>
      </c>
      <c r="AK204" s="42" t="s">
        <v>791</v>
      </c>
      <c r="AL204" s="84">
        <v>0.11</v>
      </c>
      <c r="AM204" s="65">
        <v>4.3099999999999996</v>
      </c>
      <c r="AN204" s="42" t="s">
        <v>791</v>
      </c>
      <c r="AO204" s="42" t="s">
        <v>791</v>
      </c>
      <c r="AP204" s="15" t="s">
        <v>884</v>
      </c>
      <c r="AQ204" s="86" t="s">
        <v>920</v>
      </c>
      <c r="AR204" s="87">
        <v>4803</v>
      </c>
      <c r="AS204" s="225">
        <v>2</v>
      </c>
      <c r="AT204" s="194" t="s">
        <v>1225</v>
      </c>
      <c r="AU204" s="225" t="s">
        <v>1225</v>
      </c>
      <c r="AV204" s="225" t="s">
        <v>1224</v>
      </c>
      <c r="AW204" s="225" t="s">
        <v>1225</v>
      </c>
      <c r="AX204" s="228">
        <v>4</v>
      </c>
    </row>
    <row r="205" spans="1:50" x14ac:dyDescent="0.2">
      <c r="A205" s="158">
        <v>117689</v>
      </c>
      <c r="B205" s="155" t="s">
        <v>819</v>
      </c>
      <c r="C205" s="156" t="s">
        <v>1180</v>
      </c>
      <c r="D205" s="156" t="s">
        <v>1373</v>
      </c>
      <c r="E205" s="156">
        <v>544640</v>
      </c>
      <c r="F205" s="156">
        <v>5468363</v>
      </c>
      <c r="G205" s="157">
        <v>13791</v>
      </c>
      <c r="H205" s="121" t="s">
        <v>819</v>
      </c>
      <c r="I205" s="57" t="s">
        <v>1180</v>
      </c>
      <c r="J205" s="57" t="s">
        <v>820</v>
      </c>
      <c r="K205" s="57">
        <v>3544733</v>
      </c>
      <c r="L205" s="57">
        <v>5470112</v>
      </c>
      <c r="M205" s="127">
        <v>13791</v>
      </c>
      <c r="N205" s="134" t="s">
        <v>515</v>
      </c>
      <c r="O205" s="57" t="s">
        <v>1233</v>
      </c>
      <c r="P205" s="87">
        <v>25</v>
      </c>
      <c r="Q205" s="57" t="s">
        <v>1228</v>
      </c>
      <c r="R205" s="49" t="s">
        <v>808</v>
      </c>
      <c r="S205" s="94"/>
      <c r="T205" s="95">
        <v>38718</v>
      </c>
      <c r="U205" s="96" t="s">
        <v>1235</v>
      </c>
      <c r="V205" s="94" t="s">
        <v>1225</v>
      </c>
      <c r="W205" s="94">
        <v>8</v>
      </c>
      <c r="X205" s="94">
        <v>430</v>
      </c>
      <c r="Y205" s="97">
        <v>100</v>
      </c>
      <c r="Z205" s="72">
        <v>-56.51</v>
      </c>
      <c r="AA205" s="32" t="s">
        <v>707</v>
      </c>
      <c r="AB205" s="65" t="s">
        <v>705</v>
      </c>
      <c r="AC205" s="65" t="s">
        <v>947</v>
      </c>
      <c r="AD205" s="59" t="s">
        <v>1225</v>
      </c>
      <c r="AE205" s="60">
        <v>98.62</v>
      </c>
      <c r="AF205" s="63">
        <v>47</v>
      </c>
      <c r="AG205" s="71">
        <v>2.74</v>
      </c>
      <c r="AH205" s="65" t="s">
        <v>705</v>
      </c>
      <c r="AI205" s="65">
        <v>5.26</v>
      </c>
      <c r="AJ205" s="66">
        <v>0.39</v>
      </c>
      <c r="AK205" s="39" t="s">
        <v>704</v>
      </c>
      <c r="AL205" s="84">
        <v>0.30599999999999999</v>
      </c>
      <c r="AM205" s="65">
        <v>3.58</v>
      </c>
      <c r="AN205" s="41" t="s">
        <v>707</v>
      </c>
      <c r="AO205" s="41" t="s">
        <v>707</v>
      </c>
      <c r="AP205" s="15"/>
      <c r="AQ205" s="86" t="s">
        <v>920</v>
      </c>
      <c r="AR205" s="87">
        <v>4803</v>
      </c>
      <c r="AS205" s="226"/>
      <c r="AT205" s="194" t="s">
        <v>1225</v>
      </c>
      <c r="AU205" s="226"/>
      <c r="AV205" s="226"/>
      <c r="AW205" s="226"/>
      <c r="AX205" s="226"/>
    </row>
    <row r="206" spans="1:50" x14ac:dyDescent="0.2">
      <c r="A206" s="162">
        <v>117691</v>
      </c>
      <c r="B206" s="159" t="s">
        <v>939</v>
      </c>
      <c r="C206" s="160" t="s">
        <v>1180</v>
      </c>
      <c r="D206" s="160" t="s">
        <v>1375</v>
      </c>
      <c r="E206" s="160">
        <v>513533</v>
      </c>
      <c r="F206" s="160">
        <v>5453835</v>
      </c>
      <c r="G206" s="161">
        <v>13791</v>
      </c>
      <c r="H206" s="122" t="s">
        <v>939</v>
      </c>
      <c r="I206" s="58" t="s">
        <v>1180</v>
      </c>
      <c r="J206" s="58" t="s">
        <v>940</v>
      </c>
      <c r="K206" s="58">
        <v>3513614</v>
      </c>
      <c r="L206" s="58">
        <v>5455578</v>
      </c>
      <c r="M206" s="128">
        <v>13791</v>
      </c>
      <c r="N206" s="135" t="s">
        <v>515</v>
      </c>
      <c r="O206" s="58" t="s">
        <v>1233</v>
      </c>
      <c r="P206" s="89">
        <v>20</v>
      </c>
      <c r="Q206" s="58" t="s">
        <v>1228</v>
      </c>
      <c r="R206" s="50" t="s">
        <v>711</v>
      </c>
      <c r="S206" s="98" t="s">
        <v>1132</v>
      </c>
      <c r="T206" s="99">
        <v>38718</v>
      </c>
      <c r="U206" s="100" t="s">
        <v>1235</v>
      </c>
      <c r="V206" s="98" t="s">
        <v>1225</v>
      </c>
      <c r="W206" s="98">
        <v>6</v>
      </c>
      <c r="X206" s="98">
        <v>72</v>
      </c>
      <c r="Y206" s="101">
        <v>100</v>
      </c>
      <c r="Z206" s="72">
        <v>-36.11</v>
      </c>
      <c r="AA206" s="32" t="s">
        <v>707</v>
      </c>
      <c r="AB206" s="69" t="s">
        <v>705</v>
      </c>
      <c r="AC206" s="69" t="s">
        <v>947</v>
      </c>
      <c r="AD206" s="61" t="s">
        <v>1225</v>
      </c>
      <c r="AE206" s="62">
        <v>98.87</v>
      </c>
      <c r="AF206" s="63">
        <v>49</v>
      </c>
      <c r="AG206" s="71">
        <v>2.79</v>
      </c>
      <c r="AH206" s="69" t="s">
        <v>705</v>
      </c>
      <c r="AI206" s="69">
        <v>1.31</v>
      </c>
      <c r="AJ206" s="66">
        <v>0.4</v>
      </c>
      <c r="AK206" s="39" t="s">
        <v>704</v>
      </c>
      <c r="AL206" s="85">
        <v>0.35899999999999999</v>
      </c>
      <c r="AM206" s="69">
        <v>3.35</v>
      </c>
      <c r="AN206" s="41" t="s">
        <v>707</v>
      </c>
      <c r="AO206" s="41" t="s">
        <v>707</v>
      </c>
      <c r="AP206" s="16"/>
      <c r="AQ206" s="88" t="s">
        <v>923</v>
      </c>
      <c r="AR206" s="89">
        <v>4804</v>
      </c>
      <c r="AS206" s="90">
        <v>1</v>
      </c>
      <c r="AT206" s="195" t="s">
        <v>1225</v>
      </c>
      <c r="AU206" s="90" t="s">
        <v>1225</v>
      </c>
      <c r="AV206" s="90" t="s">
        <v>1224</v>
      </c>
      <c r="AW206" s="90" t="s">
        <v>1225</v>
      </c>
      <c r="AX206" s="90">
        <v>3</v>
      </c>
    </row>
    <row r="207" spans="1:50" x14ac:dyDescent="0.2">
      <c r="A207" s="158">
        <v>51056</v>
      </c>
      <c r="B207" s="155" t="s">
        <v>187</v>
      </c>
      <c r="C207" s="156" t="s">
        <v>185</v>
      </c>
      <c r="D207" s="156" t="s">
        <v>1363</v>
      </c>
      <c r="E207" s="156">
        <v>507971</v>
      </c>
      <c r="F207" s="156">
        <v>5465510</v>
      </c>
      <c r="G207" s="157">
        <v>7772</v>
      </c>
      <c r="H207" s="121" t="s">
        <v>187</v>
      </c>
      <c r="I207" s="57" t="s">
        <v>185</v>
      </c>
      <c r="J207" s="57" t="s">
        <v>188</v>
      </c>
      <c r="K207" s="57">
        <v>3508049</v>
      </c>
      <c r="L207" s="57">
        <v>5467257</v>
      </c>
      <c r="M207" s="127">
        <v>7772</v>
      </c>
      <c r="N207" s="134" t="s">
        <v>683</v>
      </c>
      <c r="O207" s="57" t="s">
        <v>1233</v>
      </c>
      <c r="P207" s="87">
        <v>7</v>
      </c>
      <c r="Q207" s="57" t="s">
        <v>1228</v>
      </c>
      <c r="R207" s="50" t="s">
        <v>711</v>
      </c>
      <c r="S207" s="94" t="s">
        <v>1133</v>
      </c>
      <c r="T207" s="95">
        <v>39448</v>
      </c>
      <c r="U207" s="96" t="s">
        <v>1226</v>
      </c>
      <c r="V207" s="94" t="s">
        <v>1224</v>
      </c>
      <c r="W207" s="94">
        <v>4</v>
      </c>
      <c r="X207" s="94">
        <v>32</v>
      </c>
      <c r="Y207" s="97">
        <v>75</v>
      </c>
      <c r="Z207" s="72">
        <v>-33.33</v>
      </c>
      <c r="AA207" s="34"/>
      <c r="AB207" s="65">
        <v>0</v>
      </c>
      <c r="AC207" s="65" t="s">
        <v>1231</v>
      </c>
      <c r="AD207" s="59" t="s">
        <v>1225</v>
      </c>
      <c r="AE207" s="60">
        <v>99.81</v>
      </c>
      <c r="AF207" s="73">
        <v>24</v>
      </c>
      <c r="AG207" s="71">
        <v>2.76</v>
      </c>
      <c r="AH207" s="65">
        <v>0</v>
      </c>
      <c r="AI207" s="65">
        <v>8.18</v>
      </c>
      <c r="AJ207" s="70">
        <v>0.28000000000000003</v>
      </c>
      <c r="AK207" s="41" t="s">
        <v>707</v>
      </c>
      <c r="AL207" s="84">
        <v>0.28000000000000003</v>
      </c>
      <c r="AM207" s="65">
        <v>3.69</v>
      </c>
      <c r="AN207" s="41" t="s">
        <v>707</v>
      </c>
      <c r="AO207" s="41" t="s">
        <v>707</v>
      </c>
      <c r="AP207" s="15" t="s">
        <v>224</v>
      </c>
      <c r="AQ207" s="86" t="s">
        <v>186</v>
      </c>
      <c r="AR207" s="87">
        <v>4901</v>
      </c>
      <c r="AS207" s="92">
        <v>1</v>
      </c>
      <c r="AT207" s="194" t="s">
        <v>1225</v>
      </c>
      <c r="AU207" s="92" t="s">
        <v>1225</v>
      </c>
      <c r="AV207" s="92" t="s">
        <v>1224</v>
      </c>
      <c r="AW207" s="92" t="s">
        <v>1225</v>
      </c>
      <c r="AX207" s="92">
        <v>3</v>
      </c>
    </row>
    <row r="208" spans="1:50" x14ac:dyDescent="0.2">
      <c r="A208" s="162">
        <v>117686</v>
      </c>
      <c r="B208" s="159" t="s">
        <v>317</v>
      </c>
      <c r="C208" s="160" t="s">
        <v>319</v>
      </c>
      <c r="D208" s="160" t="s">
        <v>1372</v>
      </c>
      <c r="E208" s="160">
        <v>498451</v>
      </c>
      <c r="F208" s="160">
        <v>5479295</v>
      </c>
      <c r="G208" s="161">
        <v>12056</v>
      </c>
      <c r="H208" s="122" t="s">
        <v>317</v>
      </c>
      <c r="I208" s="58" t="s">
        <v>319</v>
      </c>
      <c r="J208" s="58" t="s">
        <v>318</v>
      </c>
      <c r="K208" s="58">
        <v>3498484</v>
      </c>
      <c r="L208" s="58">
        <v>5481019</v>
      </c>
      <c r="M208" s="128">
        <v>12056</v>
      </c>
      <c r="N208" s="135" t="s">
        <v>517</v>
      </c>
      <c r="O208" s="58" t="s">
        <v>1233</v>
      </c>
      <c r="P208" s="89">
        <v>8</v>
      </c>
      <c r="Q208" s="58" t="s">
        <v>1228</v>
      </c>
      <c r="R208" s="52" t="s">
        <v>703</v>
      </c>
      <c r="S208" s="98" t="s">
        <v>1134</v>
      </c>
      <c r="T208" s="99">
        <v>38718</v>
      </c>
      <c r="U208" s="100" t="s">
        <v>1226</v>
      </c>
      <c r="V208" s="98" t="s">
        <v>1225</v>
      </c>
      <c r="W208" s="98">
        <v>3</v>
      </c>
      <c r="X208" s="98">
        <v>43</v>
      </c>
      <c r="Y208" s="101">
        <v>100</v>
      </c>
      <c r="Z208" s="72">
        <v>0</v>
      </c>
      <c r="AA208" s="32" t="s">
        <v>707</v>
      </c>
      <c r="AB208" s="69">
        <v>18.600000000000001</v>
      </c>
      <c r="AC208" s="69" t="s">
        <v>1229</v>
      </c>
      <c r="AD208" s="61" t="s">
        <v>1225</v>
      </c>
      <c r="AE208" s="62">
        <v>98.99</v>
      </c>
      <c r="AF208" s="63">
        <v>76</v>
      </c>
      <c r="AG208" s="64">
        <v>2.1800000000000002</v>
      </c>
      <c r="AH208" s="69">
        <v>0</v>
      </c>
      <c r="AI208" s="69">
        <v>1.08</v>
      </c>
      <c r="AJ208" s="66">
        <v>0.62</v>
      </c>
      <c r="AK208" s="39" t="s">
        <v>704</v>
      </c>
      <c r="AL208" s="85">
        <v>0.56000000000000005</v>
      </c>
      <c r="AM208" s="69">
        <v>2.61</v>
      </c>
      <c r="AN208" s="39" t="s">
        <v>704</v>
      </c>
      <c r="AO208" s="39" t="s">
        <v>704</v>
      </c>
      <c r="AP208" s="16"/>
      <c r="AQ208" s="88" t="s">
        <v>1179</v>
      </c>
      <c r="AR208" s="89">
        <v>4902</v>
      </c>
      <c r="AS208" s="90">
        <v>1</v>
      </c>
      <c r="AT208" s="195" t="s">
        <v>1225</v>
      </c>
      <c r="AU208" s="90" t="s">
        <v>1224</v>
      </c>
      <c r="AV208" s="90" t="s">
        <v>1225</v>
      </c>
      <c r="AW208" s="90" t="s">
        <v>1225</v>
      </c>
      <c r="AX208" s="90">
        <v>2</v>
      </c>
    </row>
    <row r="209" spans="1:50" x14ac:dyDescent="0.2">
      <c r="A209" s="158">
        <v>117670</v>
      </c>
      <c r="B209" s="155" t="s">
        <v>800</v>
      </c>
      <c r="C209" s="156" t="s">
        <v>802</v>
      </c>
      <c r="D209" s="156" t="s">
        <v>1355</v>
      </c>
      <c r="E209" s="156">
        <v>488332</v>
      </c>
      <c r="F209" s="156">
        <v>5457698</v>
      </c>
      <c r="G209" s="157">
        <v>7584</v>
      </c>
      <c r="H209" s="121" t="s">
        <v>800</v>
      </c>
      <c r="I209" s="57" t="s">
        <v>802</v>
      </c>
      <c r="J209" s="57" t="s">
        <v>801</v>
      </c>
      <c r="K209" s="57">
        <v>3488403</v>
      </c>
      <c r="L209" s="57">
        <v>5459442</v>
      </c>
      <c r="M209" s="127">
        <v>7584</v>
      </c>
      <c r="N209" s="134" t="s">
        <v>798</v>
      </c>
      <c r="O209" s="57" t="s">
        <v>1233</v>
      </c>
      <c r="P209" s="87">
        <v>5</v>
      </c>
      <c r="Q209" s="57" t="s">
        <v>1234</v>
      </c>
      <c r="R209" s="52" t="s">
        <v>703</v>
      </c>
      <c r="S209" s="94" t="s">
        <v>1135</v>
      </c>
      <c r="T209" s="95">
        <v>38718</v>
      </c>
      <c r="U209" s="96" t="s">
        <v>1232</v>
      </c>
      <c r="V209" s="94" t="s">
        <v>1225</v>
      </c>
      <c r="W209" s="94">
        <v>3</v>
      </c>
      <c r="X209" s="94">
        <v>141</v>
      </c>
      <c r="Y209" s="97">
        <v>100</v>
      </c>
      <c r="Z209" s="72">
        <v>-5.67</v>
      </c>
      <c r="AA209" s="32" t="s">
        <v>707</v>
      </c>
      <c r="AB209" s="65" t="s">
        <v>705</v>
      </c>
      <c r="AC209" s="65" t="s">
        <v>946</v>
      </c>
      <c r="AD209" s="59" t="s">
        <v>1225</v>
      </c>
      <c r="AE209" s="60">
        <v>99.81</v>
      </c>
      <c r="AF209" s="63">
        <v>37</v>
      </c>
      <c r="AG209" s="71">
        <v>3.05</v>
      </c>
      <c r="AH209" s="65" t="s">
        <v>705</v>
      </c>
      <c r="AI209" s="65">
        <v>7.14</v>
      </c>
      <c r="AJ209" s="70">
        <v>0.3</v>
      </c>
      <c r="AK209" s="41" t="s">
        <v>707</v>
      </c>
      <c r="AL209" s="84">
        <v>0.312</v>
      </c>
      <c r="AM209" s="65">
        <v>3.24</v>
      </c>
      <c r="AN209" s="41" t="s">
        <v>707</v>
      </c>
      <c r="AO209" s="41" t="s">
        <v>707</v>
      </c>
      <c r="AP209" s="15" t="s">
        <v>1136</v>
      </c>
      <c r="AQ209" s="86" t="s">
        <v>803</v>
      </c>
      <c r="AR209" s="87">
        <v>4903</v>
      </c>
      <c r="AS209" s="92">
        <v>1</v>
      </c>
      <c r="AT209" s="194" t="s">
        <v>1225</v>
      </c>
      <c r="AU209" s="92" t="s">
        <v>1225</v>
      </c>
      <c r="AV209" s="92" t="s">
        <v>1224</v>
      </c>
      <c r="AW209" s="92" t="s">
        <v>1225</v>
      </c>
      <c r="AX209" s="92">
        <v>3</v>
      </c>
    </row>
    <row r="210" spans="1:50" x14ac:dyDescent="0.2">
      <c r="A210" s="162">
        <v>51057</v>
      </c>
      <c r="B210" s="159" t="s">
        <v>804</v>
      </c>
      <c r="C210" s="160" t="s">
        <v>802</v>
      </c>
      <c r="D210" s="160" t="s">
        <v>1356</v>
      </c>
      <c r="E210" s="160">
        <v>484792</v>
      </c>
      <c r="F210" s="160">
        <v>5465551</v>
      </c>
      <c r="G210" s="161">
        <v>7584</v>
      </c>
      <c r="H210" s="122" t="s">
        <v>804</v>
      </c>
      <c r="I210" s="58" t="s">
        <v>802</v>
      </c>
      <c r="J210" s="58" t="s">
        <v>805</v>
      </c>
      <c r="K210" s="58">
        <v>3484861</v>
      </c>
      <c r="L210" s="58">
        <v>5467298</v>
      </c>
      <c r="M210" s="128">
        <v>7584</v>
      </c>
      <c r="N210" s="135" t="s">
        <v>798</v>
      </c>
      <c r="O210" s="58" t="s">
        <v>1233</v>
      </c>
      <c r="P210" s="89">
        <v>8</v>
      </c>
      <c r="Q210" s="58" t="s">
        <v>1228</v>
      </c>
      <c r="R210" s="53" t="s">
        <v>807</v>
      </c>
      <c r="S210" s="98" t="s">
        <v>1137</v>
      </c>
      <c r="T210" s="99">
        <v>39448</v>
      </c>
      <c r="U210" s="100" t="s">
        <v>1235</v>
      </c>
      <c r="V210" s="98" t="s">
        <v>1224</v>
      </c>
      <c r="W210" s="98">
        <v>1</v>
      </c>
      <c r="X210" s="98">
        <v>1</v>
      </c>
      <c r="Y210" s="101">
        <v>100</v>
      </c>
      <c r="Z210" s="72">
        <v>0</v>
      </c>
      <c r="AA210" s="35"/>
      <c r="AB210" s="69" t="s">
        <v>705</v>
      </c>
      <c r="AC210" s="69" t="s">
        <v>946</v>
      </c>
      <c r="AD210" s="61" t="s">
        <v>1225</v>
      </c>
      <c r="AE210" s="62">
        <v>99</v>
      </c>
      <c r="AF210" s="63">
        <v>26</v>
      </c>
      <c r="AG210" s="71">
        <v>2.98</v>
      </c>
      <c r="AH210" s="69" t="s">
        <v>705</v>
      </c>
      <c r="AI210" s="69">
        <v>5.71</v>
      </c>
      <c r="AJ210" s="70">
        <v>0.26</v>
      </c>
      <c r="AK210" s="41" t="s">
        <v>707</v>
      </c>
      <c r="AL210" s="85">
        <v>0.25700000000000001</v>
      </c>
      <c r="AM210" s="69">
        <v>3.82</v>
      </c>
      <c r="AN210" s="41" t="s">
        <v>707</v>
      </c>
      <c r="AO210" s="41" t="s">
        <v>707</v>
      </c>
      <c r="AP210" s="16" t="s">
        <v>1138</v>
      </c>
      <c r="AQ210" s="88" t="s">
        <v>806</v>
      </c>
      <c r="AR210" s="89">
        <v>4904</v>
      </c>
      <c r="AS210" s="222">
        <v>3</v>
      </c>
      <c r="AT210" s="195" t="s">
        <v>1225</v>
      </c>
      <c r="AU210" s="222" t="s">
        <v>1225</v>
      </c>
      <c r="AV210" s="222" t="s">
        <v>1224</v>
      </c>
      <c r="AW210" s="222" t="s">
        <v>1225</v>
      </c>
      <c r="AX210" s="222">
        <v>3</v>
      </c>
    </row>
    <row r="211" spans="1:50" x14ac:dyDescent="0.2">
      <c r="A211" s="162">
        <v>51059</v>
      </c>
      <c r="B211" s="159" t="s">
        <v>113</v>
      </c>
      <c r="C211" s="160" t="s">
        <v>111</v>
      </c>
      <c r="D211" s="160" t="s">
        <v>114</v>
      </c>
      <c r="E211" s="160">
        <v>491872</v>
      </c>
      <c r="F211" s="160">
        <v>5462503</v>
      </c>
      <c r="G211" s="161">
        <v>12125</v>
      </c>
      <c r="H211" s="122" t="s">
        <v>113</v>
      </c>
      <c r="I211" s="58" t="s">
        <v>111</v>
      </c>
      <c r="J211" s="58" t="s">
        <v>114</v>
      </c>
      <c r="K211" s="58">
        <v>3491944</v>
      </c>
      <c r="L211" s="58">
        <v>5464249</v>
      </c>
      <c r="M211" s="128">
        <v>12125</v>
      </c>
      <c r="N211" s="135" t="s">
        <v>798</v>
      </c>
      <c r="O211" s="58" t="s">
        <v>1227</v>
      </c>
      <c r="P211" s="89">
        <v>4</v>
      </c>
      <c r="Q211" s="58" t="s">
        <v>1228</v>
      </c>
      <c r="R211" s="51" t="s">
        <v>681</v>
      </c>
      <c r="S211" s="98"/>
      <c r="T211" s="99">
        <v>39448</v>
      </c>
      <c r="U211" s="100" t="s">
        <v>1235</v>
      </c>
      <c r="V211" s="98" t="s">
        <v>1225</v>
      </c>
      <c r="W211" s="98">
        <v>11</v>
      </c>
      <c r="X211" s="98">
        <v>237</v>
      </c>
      <c r="Y211" s="101">
        <v>96.623999999999995</v>
      </c>
      <c r="Z211" s="72">
        <v>-24.02</v>
      </c>
      <c r="AA211" s="32" t="s">
        <v>707</v>
      </c>
      <c r="AB211" s="69" t="s">
        <v>705</v>
      </c>
      <c r="AC211" s="69" t="s">
        <v>946</v>
      </c>
      <c r="AD211" s="61" t="s">
        <v>1225</v>
      </c>
      <c r="AE211" s="62">
        <v>99.93</v>
      </c>
      <c r="AF211" s="63">
        <v>38</v>
      </c>
      <c r="AG211" s="71">
        <v>3.03</v>
      </c>
      <c r="AH211" s="69" t="s">
        <v>705</v>
      </c>
      <c r="AI211" s="69">
        <v>3.2</v>
      </c>
      <c r="AJ211" s="70">
        <v>0.31</v>
      </c>
      <c r="AK211" s="41" t="s">
        <v>707</v>
      </c>
      <c r="AL211" s="85">
        <v>0.34699999999999998</v>
      </c>
      <c r="AM211" s="69">
        <v>3.4</v>
      </c>
      <c r="AN211" s="41" t="s">
        <v>707</v>
      </c>
      <c r="AO211" s="41" t="s">
        <v>707</v>
      </c>
      <c r="AP211" s="16" t="s">
        <v>225</v>
      </c>
      <c r="AQ211" s="88" t="s">
        <v>806</v>
      </c>
      <c r="AR211" s="89">
        <v>4904</v>
      </c>
      <c r="AS211" s="223"/>
      <c r="AT211" s="195" t="s">
        <v>1225</v>
      </c>
      <c r="AU211" s="223"/>
      <c r="AV211" s="223"/>
      <c r="AW211" s="223"/>
      <c r="AX211" s="223"/>
    </row>
    <row r="212" spans="1:50" x14ac:dyDescent="0.2">
      <c r="A212" s="162">
        <v>51058</v>
      </c>
      <c r="B212" s="159" t="s">
        <v>719</v>
      </c>
      <c r="C212" s="160" t="s">
        <v>802</v>
      </c>
      <c r="D212" s="160" t="s">
        <v>1354</v>
      </c>
      <c r="E212" s="160">
        <v>484632</v>
      </c>
      <c r="F212" s="160">
        <v>5469803</v>
      </c>
      <c r="G212" s="161">
        <v>7584</v>
      </c>
      <c r="H212" s="122" t="s">
        <v>719</v>
      </c>
      <c r="I212" s="58" t="s">
        <v>802</v>
      </c>
      <c r="J212" s="58" t="s">
        <v>720</v>
      </c>
      <c r="K212" s="58">
        <v>3484701</v>
      </c>
      <c r="L212" s="58">
        <v>5471552</v>
      </c>
      <c r="M212" s="128">
        <v>7584</v>
      </c>
      <c r="N212" s="135" t="s">
        <v>798</v>
      </c>
      <c r="O212" s="58" t="s">
        <v>692</v>
      </c>
      <c r="P212" s="89">
        <v>13</v>
      </c>
      <c r="Q212" s="58" t="s">
        <v>1234</v>
      </c>
      <c r="R212" s="53" t="s">
        <v>807</v>
      </c>
      <c r="S212" s="98"/>
      <c r="T212" s="99">
        <v>39448</v>
      </c>
      <c r="U212" s="100" t="s">
        <v>1232</v>
      </c>
      <c r="V212" s="98" t="s">
        <v>1224</v>
      </c>
      <c r="W212" s="98">
        <v>3</v>
      </c>
      <c r="X212" s="98">
        <v>24</v>
      </c>
      <c r="Y212" s="101">
        <v>100</v>
      </c>
      <c r="Z212" s="72">
        <v>0</v>
      </c>
      <c r="AA212" s="35"/>
      <c r="AB212" s="69" t="s">
        <v>705</v>
      </c>
      <c r="AC212" s="69" t="s">
        <v>563</v>
      </c>
      <c r="AD212" s="61" t="s">
        <v>1225</v>
      </c>
      <c r="AE212" s="62">
        <v>98.65</v>
      </c>
      <c r="AF212" s="63">
        <v>28</v>
      </c>
      <c r="AG212" s="71">
        <v>2.88</v>
      </c>
      <c r="AH212" s="69" t="s">
        <v>705</v>
      </c>
      <c r="AI212" s="69">
        <v>7.5</v>
      </c>
      <c r="AJ212" s="70">
        <v>0.28000000000000003</v>
      </c>
      <c r="AK212" s="41" t="s">
        <v>707</v>
      </c>
      <c r="AL212" s="85">
        <v>0.28100000000000003</v>
      </c>
      <c r="AM212" s="69">
        <v>3.68</v>
      </c>
      <c r="AN212" s="41" t="s">
        <v>707</v>
      </c>
      <c r="AO212" s="41" t="s">
        <v>707</v>
      </c>
      <c r="AP212" s="16" t="s">
        <v>1139</v>
      </c>
      <c r="AQ212" s="88" t="s">
        <v>806</v>
      </c>
      <c r="AR212" s="89">
        <v>4904</v>
      </c>
      <c r="AS212" s="224"/>
      <c r="AT212" s="195" t="s">
        <v>1225</v>
      </c>
      <c r="AU212" s="224"/>
      <c r="AV212" s="224"/>
      <c r="AW212" s="224"/>
      <c r="AX212" s="224"/>
    </row>
    <row r="213" spans="1:50" x14ac:dyDescent="0.2">
      <c r="A213" s="158">
        <v>117788</v>
      </c>
      <c r="B213" s="155" t="s">
        <v>891</v>
      </c>
      <c r="C213" s="156" t="s">
        <v>196</v>
      </c>
      <c r="D213" s="156" t="s">
        <v>892</v>
      </c>
      <c r="E213" s="156">
        <v>576215</v>
      </c>
      <c r="F213" s="156">
        <v>5479563</v>
      </c>
      <c r="G213" s="157">
        <v>12241</v>
      </c>
      <c r="H213" s="121" t="s">
        <v>891</v>
      </c>
      <c r="I213" s="57" t="s">
        <v>196</v>
      </c>
      <c r="J213" s="57" t="s">
        <v>892</v>
      </c>
      <c r="K213" s="57">
        <v>3576321</v>
      </c>
      <c r="L213" s="57">
        <v>5481316</v>
      </c>
      <c r="M213" s="127">
        <v>12241</v>
      </c>
      <c r="N213" s="134" t="s">
        <v>798</v>
      </c>
      <c r="O213" s="57" t="s">
        <v>1227</v>
      </c>
      <c r="P213" s="87">
        <v>14</v>
      </c>
      <c r="Q213" s="57" t="s">
        <v>1228</v>
      </c>
      <c r="R213" s="53" t="s">
        <v>807</v>
      </c>
      <c r="S213" s="94"/>
      <c r="T213" s="95">
        <v>38718</v>
      </c>
      <c r="U213" s="96" t="s">
        <v>1235</v>
      </c>
      <c r="V213" s="94" t="s">
        <v>1225</v>
      </c>
      <c r="W213" s="94">
        <v>6</v>
      </c>
      <c r="X213" s="94">
        <v>53</v>
      </c>
      <c r="Y213" s="97">
        <v>100</v>
      </c>
      <c r="Z213" s="72">
        <v>-30.19</v>
      </c>
      <c r="AA213" s="32" t="s">
        <v>707</v>
      </c>
      <c r="AB213" s="65" t="s">
        <v>705</v>
      </c>
      <c r="AC213" s="65" t="s">
        <v>563</v>
      </c>
      <c r="AD213" s="59" t="s">
        <v>1225</v>
      </c>
      <c r="AE213" s="60">
        <v>98.8</v>
      </c>
      <c r="AF213" s="63">
        <v>36</v>
      </c>
      <c r="AG213" s="71">
        <v>2.6</v>
      </c>
      <c r="AH213" s="65" t="s">
        <v>705</v>
      </c>
      <c r="AI213" s="65">
        <v>6.2</v>
      </c>
      <c r="AJ213" s="70">
        <v>0.36</v>
      </c>
      <c r="AK213" s="41" t="s">
        <v>707</v>
      </c>
      <c r="AL213" s="84">
        <v>0.35599999999999998</v>
      </c>
      <c r="AM213" s="65">
        <v>3.37</v>
      </c>
      <c r="AN213" s="41" t="s">
        <v>707</v>
      </c>
      <c r="AO213" s="41" t="s">
        <v>707</v>
      </c>
      <c r="AP213" s="15"/>
      <c r="AQ213" s="86" t="s">
        <v>995</v>
      </c>
      <c r="AR213" s="87">
        <v>5001</v>
      </c>
      <c r="AS213" s="92">
        <v>1</v>
      </c>
      <c r="AT213" s="194" t="s">
        <v>1225</v>
      </c>
      <c r="AU213" s="92" t="s">
        <v>1225</v>
      </c>
      <c r="AV213" s="92" t="s">
        <v>1224</v>
      </c>
      <c r="AW213" s="92" t="s">
        <v>1225</v>
      </c>
      <c r="AX213" s="92">
        <v>3</v>
      </c>
    </row>
    <row r="214" spans="1:50" x14ac:dyDescent="0.2">
      <c r="A214" s="162">
        <v>117791</v>
      </c>
      <c r="B214" s="159" t="s">
        <v>194</v>
      </c>
      <c r="C214" s="160" t="s">
        <v>196</v>
      </c>
      <c r="D214" s="160" t="s">
        <v>1474</v>
      </c>
      <c r="E214" s="160">
        <v>551903</v>
      </c>
      <c r="F214" s="160">
        <v>5489991</v>
      </c>
      <c r="G214" s="161">
        <v>12241</v>
      </c>
      <c r="H214" s="122" t="s">
        <v>194</v>
      </c>
      <c r="I214" s="58" t="s">
        <v>196</v>
      </c>
      <c r="J214" s="58" t="s">
        <v>195</v>
      </c>
      <c r="K214" s="58">
        <v>3551999</v>
      </c>
      <c r="L214" s="58">
        <v>5491748</v>
      </c>
      <c r="M214" s="128">
        <v>12241</v>
      </c>
      <c r="N214" s="135" t="s">
        <v>515</v>
      </c>
      <c r="O214" s="58" t="s">
        <v>692</v>
      </c>
      <c r="P214" s="89">
        <v>23</v>
      </c>
      <c r="Q214" s="58" t="s">
        <v>1234</v>
      </c>
      <c r="R214" s="53" t="s">
        <v>807</v>
      </c>
      <c r="S214" s="98" t="s">
        <v>1140</v>
      </c>
      <c r="T214" s="99">
        <v>38718</v>
      </c>
      <c r="U214" s="100" t="s">
        <v>1232</v>
      </c>
      <c r="V214" s="98" t="s">
        <v>1225</v>
      </c>
      <c r="W214" s="98">
        <v>7</v>
      </c>
      <c r="X214" s="98">
        <v>68</v>
      </c>
      <c r="Y214" s="101">
        <v>88.234999999999999</v>
      </c>
      <c r="Z214" s="72">
        <v>-73.33</v>
      </c>
      <c r="AA214" s="32" t="s">
        <v>707</v>
      </c>
      <c r="AB214" s="69" t="s">
        <v>705</v>
      </c>
      <c r="AC214" s="69" t="s">
        <v>947</v>
      </c>
      <c r="AD214" s="61" t="s">
        <v>1225</v>
      </c>
      <c r="AE214" s="62">
        <v>99.39</v>
      </c>
      <c r="AF214" s="63">
        <v>47</v>
      </c>
      <c r="AG214" s="71">
        <v>2.89</v>
      </c>
      <c r="AH214" s="69" t="s">
        <v>705</v>
      </c>
      <c r="AI214" s="69">
        <v>4.17</v>
      </c>
      <c r="AJ214" s="70">
        <v>0.38</v>
      </c>
      <c r="AK214" s="41" t="s">
        <v>707</v>
      </c>
      <c r="AL214" s="85">
        <v>0.255</v>
      </c>
      <c r="AM214" s="69">
        <v>3.55</v>
      </c>
      <c r="AN214" s="41" t="s">
        <v>707</v>
      </c>
      <c r="AO214" s="41" t="s">
        <v>707</v>
      </c>
      <c r="AP214" s="16" t="s">
        <v>1141</v>
      </c>
      <c r="AQ214" s="88" t="s">
        <v>197</v>
      </c>
      <c r="AR214" s="89">
        <v>5002</v>
      </c>
      <c r="AS214" s="90">
        <v>1</v>
      </c>
      <c r="AT214" s="195" t="s">
        <v>1225</v>
      </c>
      <c r="AU214" s="90" t="s">
        <v>1225</v>
      </c>
      <c r="AV214" s="90" t="s">
        <v>1224</v>
      </c>
      <c r="AW214" s="90" t="s">
        <v>1225</v>
      </c>
      <c r="AX214" s="90">
        <v>3</v>
      </c>
    </row>
    <row r="215" spans="1:50" x14ac:dyDescent="0.2">
      <c r="A215" s="158">
        <v>117790</v>
      </c>
      <c r="B215" s="155" t="s">
        <v>1476</v>
      </c>
      <c r="C215" s="156" t="s">
        <v>193</v>
      </c>
      <c r="D215" s="156" t="s">
        <v>1477</v>
      </c>
      <c r="E215" s="156">
        <v>546837</v>
      </c>
      <c r="F215" s="156">
        <v>5495652</v>
      </c>
      <c r="G215" s="157">
        <v>14154</v>
      </c>
      <c r="H215" s="121" t="s">
        <v>997</v>
      </c>
      <c r="I215" s="57" t="s">
        <v>193</v>
      </c>
      <c r="J215" s="57" t="s">
        <v>192</v>
      </c>
      <c r="K215" s="57">
        <v>3547143</v>
      </c>
      <c r="L215" s="57">
        <v>5497849</v>
      </c>
      <c r="M215" s="127">
        <v>14154</v>
      </c>
      <c r="N215" s="134" t="s">
        <v>701</v>
      </c>
      <c r="O215" s="57" t="s">
        <v>1227</v>
      </c>
      <c r="P215" s="87">
        <v>3</v>
      </c>
      <c r="Q215" s="57" t="s">
        <v>1228</v>
      </c>
      <c r="R215" s="53" t="s">
        <v>807</v>
      </c>
      <c r="S215" s="94"/>
      <c r="T215" s="95">
        <v>38718</v>
      </c>
      <c r="U215" s="96" t="s">
        <v>1235</v>
      </c>
      <c r="V215" s="94" t="s">
        <v>1225</v>
      </c>
      <c r="W215" s="94">
        <v>7</v>
      </c>
      <c r="X215" s="94">
        <v>92</v>
      </c>
      <c r="Y215" s="97">
        <v>100</v>
      </c>
      <c r="Z215" s="72">
        <v>-1.0900000000000001</v>
      </c>
      <c r="AA215" s="31" t="s">
        <v>704</v>
      </c>
      <c r="AB215" s="65" t="s">
        <v>705</v>
      </c>
      <c r="AC215" s="65" t="s">
        <v>561</v>
      </c>
      <c r="AD215" s="59" t="s">
        <v>1225</v>
      </c>
      <c r="AE215" s="60">
        <v>99.57</v>
      </c>
      <c r="AF215" s="63">
        <v>40</v>
      </c>
      <c r="AG215" s="71">
        <v>2.85</v>
      </c>
      <c r="AH215" s="65" t="s">
        <v>705</v>
      </c>
      <c r="AI215" s="65">
        <v>2.78</v>
      </c>
      <c r="AJ215" s="70">
        <v>0.35</v>
      </c>
      <c r="AK215" s="41" t="s">
        <v>707</v>
      </c>
      <c r="AL215" s="84">
        <v>0.42</v>
      </c>
      <c r="AM215" s="65">
        <v>3.16</v>
      </c>
      <c r="AN215" s="41" t="s">
        <v>707</v>
      </c>
      <c r="AO215" s="41" t="s">
        <v>707</v>
      </c>
      <c r="AP215" s="15" t="s">
        <v>1142</v>
      </c>
      <c r="AQ215" s="86" t="s">
        <v>996</v>
      </c>
      <c r="AR215" s="87">
        <v>5003</v>
      </c>
      <c r="AS215" s="92">
        <v>1</v>
      </c>
      <c r="AT215" s="194" t="s">
        <v>1225</v>
      </c>
      <c r="AU215" s="92" t="s">
        <v>1225</v>
      </c>
      <c r="AV215" s="92" t="s">
        <v>1224</v>
      </c>
      <c r="AW215" s="92" t="s">
        <v>1225</v>
      </c>
      <c r="AX215" s="92">
        <v>3</v>
      </c>
    </row>
    <row r="216" spans="1:50" x14ac:dyDescent="0.2">
      <c r="A216" s="162">
        <v>117693</v>
      </c>
      <c r="B216" s="159" t="s">
        <v>1019</v>
      </c>
      <c r="C216" s="160" t="s">
        <v>1021</v>
      </c>
      <c r="D216" s="160" t="s">
        <v>1376</v>
      </c>
      <c r="E216" s="160">
        <v>541313</v>
      </c>
      <c r="F216" s="160">
        <v>5510843</v>
      </c>
      <c r="G216" s="161">
        <v>7371</v>
      </c>
      <c r="H216" s="122" t="s">
        <v>1019</v>
      </c>
      <c r="I216" s="58" t="s">
        <v>1021</v>
      </c>
      <c r="J216" s="58" t="s">
        <v>1020</v>
      </c>
      <c r="K216" s="58">
        <v>3541393</v>
      </c>
      <c r="L216" s="58">
        <v>5512635</v>
      </c>
      <c r="M216" s="128">
        <v>7371</v>
      </c>
      <c r="N216" s="135" t="s">
        <v>517</v>
      </c>
      <c r="O216" s="58" t="s">
        <v>1227</v>
      </c>
      <c r="P216" s="89">
        <v>2</v>
      </c>
      <c r="Q216" s="58" t="s">
        <v>1228</v>
      </c>
      <c r="R216" s="51" t="s">
        <v>681</v>
      </c>
      <c r="S216" s="98"/>
      <c r="T216" s="99">
        <v>38718</v>
      </c>
      <c r="U216" s="100" t="s">
        <v>1226</v>
      </c>
      <c r="V216" s="98" t="s">
        <v>1225</v>
      </c>
      <c r="W216" s="98">
        <v>7</v>
      </c>
      <c r="X216" s="98">
        <v>110</v>
      </c>
      <c r="Y216" s="101">
        <v>92.727000000000004</v>
      </c>
      <c r="Z216" s="107">
        <v>-61.76</v>
      </c>
      <c r="AA216" s="36" t="s">
        <v>791</v>
      </c>
      <c r="AB216" s="69">
        <v>0</v>
      </c>
      <c r="AC216" s="69" t="s">
        <v>1229</v>
      </c>
      <c r="AD216" s="61" t="s">
        <v>1225</v>
      </c>
      <c r="AE216" s="62">
        <v>99.57</v>
      </c>
      <c r="AF216" s="63">
        <v>26</v>
      </c>
      <c r="AG216" s="64">
        <v>2.82</v>
      </c>
      <c r="AH216" s="69">
        <v>0</v>
      </c>
      <c r="AI216" s="69">
        <v>0</v>
      </c>
      <c r="AJ216" s="70">
        <v>0.28000000000000003</v>
      </c>
      <c r="AK216" s="41" t="s">
        <v>707</v>
      </c>
      <c r="AL216" s="85">
        <v>0.23699999999999999</v>
      </c>
      <c r="AM216" s="69">
        <v>4.01</v>
      </c>
      <c r="AN216" s="42" t="s">
        <v>791</v>
      </c>
      <c r="AO216" s="42" t="s">
        <v>791</v>
      </c>
      <c r="AP216" s="16" t="s">
        <v>1144</v>
      </c>
      <c r="AQ216" s="88" t="s">
        <v>1022</v>
      </c>
      <c r="AR216" s="89">
        <v>5004</v>
      </c>
      <c r="AS216" s="222">
        <v>3</v>
      </c>
      <c r="AT216" s="195" t="s">
        <v>1225</v>
      </c>
      <c r="AU216" s="222" t="s">
        <v>1225</v>
      </c>
      <c r="AV216" s="222" t="s">
        <v>1225</v>
      </c>
      <c r="AW216" s="222" t="s">
        <v>1225</v>
      </c>
      <c r="AX216" s="228">
        <v>4</v>
      </c>
    </row>
    <row r="217" spans="1:50" x14ac:dyDescent="0.2">
      <c r="A217" s="162">
        <v>117789</v>
      </c>
      <c r="B217" s="159" t="s">
        <v>17</v>
      </c>
      <c r="C217" s="160" t="s">
        <v>196</v>
      </c>
      <c r="D217" s="160" t="s">
        <v>1593</v>
      </c>
      <c r="E217" s="160">
        <v>537116</v>
      </c>
      <c r="F217" s="160">
        <v>5511971</v>
      </c>
      <c r="G217" s="161">
        <v>12241</v>
      </c>
      <c r="H217" s="122" t="s">
        <v>17</v>
      </c>
      <c r="I217" s="58" t="s">
        <v>196</v>
      </c>
      <c r="J217" s="58" t="s">
        <v>18</v>
      </c>
      <c r="K217" s="58">
        <v>3537206</v>
      </c>
      <c r="L217" s="58">
        <v>5513737</v>
      </c>
      <c r="M217" s="128">
        <v>12241</v>
      </c>
      <c r="N217" s="135" t="s">
        <v>515</v>
      </c>
      <c r="O217" s="58" t="s">
        <v>692</v>
      </c>
      <c r="P217" s="89">
        <v>35</v>
      </c>
      <c r="Q217" s="58" t="s">
        <v>1228</v>
      </c>
      <c r="R217" s="52" t="s">
        <v>703</v>
      </c>
      <c r="S217" s="98" t="s">
        <v>1143</v>
      </c>
      <c r="T217" s="99">
        <v>38718</v>
      </c>
      <c r="U217" s="100" t="s">
        <v>1232</v>
      </c>
      <c r="V217" s="98" t="s">
        <v>1224</v>
      </c>
      <c r="W217" s="98">
        <v>1</v>
      </c>
      <c r="X217" s="98">
        <v>8</v>
      </c>
      <c r="Y217" s="101">
        <v>100</v>
      </c>
      <c r="Z217" s="107">
        <v>-100</v>
      </c>
      <c r="AA217" s="34"/>
      <c r="AB217" s="69" t="s">
        <v>705</v>
      </c>
      <c r="AC217" s="69" t="s">
        <v>947</v>
      </c>
      <c r="AD217" s="61" t="s">
        <v>1225</v>
      </c>
      <c r="AE217" s="62">
        <v>99.57</v>
      </c>
      <c r="AF217" s="63">
        <v>44</v>
      </c>
      <c r="AG217" s="71">
        <v>3.02</v>
      </c>
      <c r="AH217" s="69" t="s">
        <v>705</v>
      </c>
      <c r="AI217" s="69">
        <v>1.95</v>
      </c>
      <c r="AJ217" s="70">
        <v>0.34</v>
      </c>
      <c r="AK217" s="41" t="s">
        <v>707</v>
      </c>
      <c r="AL217" s="85">
        <v>0.34</v>
      </c>
      <c r="AM217" s="69">
        <v>3.31</v>
      </c>
      <c r="AN217" s="41" t="s">
        <v>707</v>
      </c>
      <c r="AO217" s="41" t="s">
        <v>707</v>
      </c>
      <c r="AP217" s="16"/>
      <c r="AQ217" s="88" t="s">
        <v>1022</v>
      </c>
      <c r="AR217" s="89">
        <v>5004</v>
      </c>
      <c r="AS217" s="223"/>
      <c r="AT217" s="195" t="s">
        <v>1225</v>
      </c>
      <c r="AU217" s="223"/>
      <c r="AV217" s="223"/>
      <c r="AW217" s="223"/>
      <c r="AX217" s="223"/>
    </row>
    <row r="218" spans="1:50" x14ac:dyDescent="0.2">
      <c r="A218" s="162">
        <v>51061</v>
      </c>
      <c r="B218" s="159" t="s">
        <v>370</v>
      </c>
      <c r="C218" s="160" t="s">
        <v>196</v>
      </c>
      <c r="D218" s="160" t="s">
        <v>1475</v>
      </c>
      <c r="E218" s="160">
        <v>537737</v>
      </c>
      <c r="F218" s="160">
        <v>5510516</v>
      </c>
      <c r="G218" s="161">
        <v>12241</v>
      </c>
      <c r="H218" s="122" t="s">
        <v>370</v>
      </c>
      <c r="I218" s="58" t="s">
        <v>196</v>
      </c>
      <c r="J218" s="58" t="s">
        <v>357</v>
      </c>
      <c r="K218" s="58">
        <v>3537814</v>
      </c>
      <c r="L218" s="58">
        <v>5512272</v>
      </c>
      <c r="M218" s="128" t="e">
        <v>#N/A</v>
      </c>
      <c r="N218" s="135" t="s">
        <v>515</v>
      </c>
      <c r="O218" s="58" t="s">
        <v>692</v>
      </c>
      <c r="P218" s="89">
        <v>35</v>
      </c>
      <c r="Q218" s="58" t="s">
        <v>1228</v>
      </c>
      <c r="R218" s="49" t="s">
        <v>808</v>
      </c>
      <c r="S218" s="108" t="s">
        <v>1143</v>
      </c>
      <c r="T218" s="109">
        <v>39448</v>
      </c>
      <c r="U218" s="58" t="s">
        <v>1232</v>
      </c>
      <c r="V218" s="108" t="s">
        <v>1225</v>
      </c>
      <c r="W218" s="89">
        <v>10</v>
      </c>
      <c r="X218" s="89">
        <v>210</v>
      </c>
      <c r="Y218" s="110">
        <v>100</v>
      </c>
      <c r="Z218" s="72">
        <v>-38.57</v>
      </c>
      <c r="AA218" s="32" t="s">
        <v>707</v>
      </c>
      <c r="AB218" s="69" t="s">
        <v>705</v>
      </c>
      <c r="AC218" s="69" t="s">
        <v>947</v>
      </c>
      <c r="AD218" s="61" t="s">
        <v>1225</v>
      </c>
      <c r="AE218" s="62">
        <v>99.79</v>
      </c>
      <c r="AF218" s="63">
        <v>43</v>
      </c>
      <c r="AG218" s="71">
        <v>2.91</v>
      </c>
      <c r="AH218" s="69" t="s">
        <v>705</v>
      </c>
      <c r="AI218" s="69">
        <v>1.5</v>
      </c>
      <c r="AJ218" s="70">
        <v>0.35</v>
      </c>
      <c r="AK218" s="41" t="s">
        <v>707</v>
      </c>
      <c r="AL218" s="85">
        <v>0.32900000000000001</v>
      </c>
      <c r="AM218" s="69">
        <v>3.2</v>
      </c>
      <c r="AN218" s="41" t="s">
        <v>707</v>
      </c>
      <c r="AO218" s="41" t="s">
        <v>707</v>
      </c>
      <c r="AP218" s="16"/>
      <c r="AQ218" s="88" t="s">
        <v>1022</v>
      </c>
      <c r="AR218" s="89">
        <v>5004</v>
      </c>
      <c r="AS218" s="224"/>
      <c r="AT218" s="195" t="s">
        <v>1225</v>
      </c>
      <c r="AU218" s="224"/>
      <c r="AV218" s="224"/>
      <c r="AW218" s="224"/>
      <c r="AX218" s="224"/>
    </row>
    <row r="219" spans="1:50" x14ac:dyDescent="0.2">
      <c r="A219" s="158">
        <v>117651</v>
      </c>
      <c r="B219" s="155" t="s">
        <v>474</v>
      </c>
      <c r="C219" s="156" t="s">
        <v>472</v>
      </c>
      <c r="D219" s="156" t="s">
        <v>475</v>
      </c>
      <c r="E219" s="156">
        <v>530890</v>
      </c>
      <c r="F219" s="156">
        <v>5500619</v>
      </c>
      <c r="G219" s="157">
        <v>14252</v>
      </c>
      <c r="H219" s="121" t="s">
        <v>474</v>
      </c>
      <c r="I219" s="57" t="s">
        <v>472</v>
      </c>
      <c r="J219" s="57" t="s">
        <v>475</v>
      </c>
      <c r="K219" s="57">
        <v>3530977</v>
      </c>
      <c r="L219" s="57">
        <v>5502381</v>
      </c>
      <c r="M219" s="127">
        <v>14252</v>
      </c>
      <c r="N219" s="134" t="s">
        <v>683</v>
      </c>
      <c r="O219" s="57" t="s">
        <v>1227</v>
      </c>
      <c r="P219" s="87">
        <v>8</v>
      </c>
      <c r="Q219" s="57" t="s">
        <v>1228</v>
      </c>
      <c r="R219" s="50" t="s">
        <v>711</v>
      </c>
      <c r="S219" s="94"/>
      <c r="T219" s="95">
        <v>38718</v>
      </c>
      <c r="U219" s="96" t="s">
        <v>1226</v>
      </c>
      <c r="V219" s="94" t="s">
        <v>1225</v>
      </c>
      <c r="W219" s="94">
        <v>5</v>
      </c>
      <c r="X219" s="94">
        <v>157</v>
      </c>
      <c r="Y219" s="97">
        <v>99.363</v>
      </c>
      <c r="Z219" s="72">
        <v>0</v>
      </c>
      <c r="AA219" s="32" t="s">
        <v>707</v>
      </c>
      <c r="AB219" s="65">
        <v>0</v>
      </c>
      <c r="AC219" s="65" t="s">
        <v>1231</v>
      </c>
      <c r="AD219" s="59" t="s">
        <v>1225</v>
      </c>
      <c r="AE219" s="60">
        <v>99.24</v>
      </c>
      <c r="AF219" s="73">
        <v>17</v>
      </c>
      <c r="AG219" s="71">
        <v>2.68</v>
      </c>
      <c r="AH219" s="65">
        <v>0</v>
      </c>
      <c r="AI219" s="65">
        <v>1.83</v>
      </c>
      <c r="AJ219" s="70">
        <v>0.25</v>
      </c>
      <c r="AK219" s="41" t="s">
        <v>707</v>
      </c>
      <c r="AL219" s="84">
        <v>0.376</v>
      </c>
      <c r="AM219" s="65">
        <v>3.32</v>
      </c>
      <c r="AN219" s="41" t="s">
        <v>707</v>
      </c>
      <c r="AO219" s="41" t="s">
        <v>707</v>
      </c>
      <c r="AP219" s="15" t="s">
        <v>1145</v>
      </c>
      <c r="AQ219" s="86" t="s">
        <v>473</v>
      </c>
      <c r="AR219" s="87">
        <v>5101</v>
      </c>
      <c r="AS219" s="92">
        <v>1</v>
      </c>
      <c r="AT219" s="194" t="s">
        <v>1225</v>
      </c>
      <c r="AU219" s="92" t="s">
        <v>1225</v>
      </c>
      <c r="AV219" s="92" t="s">
        <v>1224</v>
      </c>
      <c r="AW219" s="92" t="s">
        <v>1225</v>
      </c>
      <c r="AX219" s="92">
        <v>3</v>
      </c>
    </row>
    <row r="220" spans="1:50" x14ac:dyDescent="0.2">
      <c r="A220" s="162">
        <v>117726</v>
      </c>
      <c r="B220" s="159" t="s">
        <v>840</v>
      </c>
      <c r="C220" s="160" t="s">
        <v>56</v>
      </c>
      <c r="D220" s="160" t="s">
        <v>1401</v>
      </c>
      <c r="E220" s="160">
        <v>520383</v>
      </c>
      <c r="F220" s="160">
        <v>5497272</v>
      </c>
      <c r="G220" s="161">
        <v>14308</v>
      </c>
      <c r="H220" s="122" t="s">
        <v>840</v>
      </c>
      <c r="I220" s="58" t="s">
        <v>56</v>
      </c>
      <c r="J220" s="58" t="s">
        <v>841</v>
      </c>
      <c r="K220" s="58">
        <v>3520595</v>
      </c>
      <c r="L220" s="58">
        <v>5498972</v>
      </c>
      <c r="M220" s="128">
        <v>14308</v>
      </c>
      <c r="N220" s="135" t="s">
        <v>517</v>
      </c>
      <c r="O220" s="58" t="s">
        <v>1227</v>
      </c>
      <c r="P220" s="89">
        <v>3</v>
      </c>
      <c r="Q220" s="58" t="s">
        <v>1228</v>
      </c>
      <c r="R220" s="50" t="s">
        <v>711</v>
      </c>
      <c r="S220" s="98"/>
      <c r="T220" s="99">
        <v>38718</v>
      </c>
      <c r="U220" s="100" t="s">
        <v>1226</v>
      </c>
      <c r="V220" s="98" t="s">
        <v>1225</v>
      </c>
      <c r="W220" s="98">
        <v>5</v>
      </c>
      <c r="X220" s="98">
        <v>138</v>
      </c>
      <c r="Y220" s="101">
        <v>94.203000000000003</v>
      </c>
      <c r="Z220" s="72">
        <v>-49.23</v>
      </c>
      <c r="AA220" s="32" t="s">
        <v>707</v>
      </c>
      <c r="AB220" s="69">
        <v>0</v>
      </c>
      <c r="AC220" s="69" t="s">
        <v>1229</v>
      </c>
      <c r="AD220" s="61" t="s">
        <v>1225</v>
      </c>
      <c r="AE220" s="62">
        <v>99.12</v>
      </c>
      <c r="AF220" s="73">
        <v>25</v>
      </c>
      <c r="AG220" s="64">
        <v>2.88</v>
      </c>
      <c r="AH220" s="69">
        <v>0</v>
      </c>
      <c r="AI220" s="69">
        <v>2.36</v>
      </c>
      <c r="AJ220" s="70">
        <v>0.27</v>
      </c>
      <c r="AK220" s="41" t="s">
        <v>707</v>
      </c>
      <c r="AL220" s="85">
        <v>0.26</v>
      </c>
      <c r="AM220" s="69">
        <v>3.91</v>
      </c>
      <c r="AN220" s="41" t="s">
        <v>707</v>
      </c>
      <c r="AO220" s="41" t="s">
        <v>707</v>
      </c>
      <c r="AP220" s="16" t="s">
        <v>226</v>
      </c>
      <c r="AQ220" s="88" t="s">
        <v>435</v>
      </c>
      <c r="AR220" s="89">
        <v>5102</v>
      </c>
      <c r="AS220" s="90">
        <v>1</v>
      </c>
      <c r="AT220" s="195" t="s">
        <v>1225</v>
      </c>
      <c r="AU220" s="90" t="s">
        <v>1225</v>
      </c>
      <c r="AV220" s="90" t="s">
        <v>1225</v>
      </c>
      <c r="AW220" s="90" t="s">
        <v>1225</v>
      </c>
      <c r="AX220" s="90">
        <v>3</v>
      </c>
    </row>
    <row r="221" spans="1:50" x14ac:dyDescent="0.2">
      <c r="A221" s="158">
        <v>51113</v>
      </c>
      <c r="B221" s="155" t="s">
        <v>134</v>
      </c>
      <c r="C221" s="156" t="s">
        <v>687</v>
      </c>
      <c r="D221" s="156" t="s">
        <v>135</v>
      </c>
      <c r="E221" s="156">
        <v>450498</v>
      </c>
      <c r="F221" s="156">
        <v>5315971</v>
      </c>
      <c r="G221" s="157">
        <v>7190</v>
      </c>
      <c r="H221" s="121" t="s">
        <v>134</v>
      </c>
      <c r="I221" s="57" t="s">
        <v>687</v>
      </c>
      <c r="J221" s="57" t="s">
        <v>135</v>
      </c>
      <c r="K221" s="57">
        <v>3450554</v>
      </c>
      <c r="L221" s="57">
        <v>5317659</v>
      </c>
      <c r="M221" s="127">
        <v>7190</v>
      </c>
      <c r="N221" s="134" t="s">
        <v>683</v>
      </c>
      <c r="O221" s="57" t="s">
        <v>1233</v>
      </c>
      <c r="P221" s="87">
        <v>20</v>
      </c>
      <c r="Q221" s="57" t="s">
        <v>1234</v>
      </c>
      <c r="R221" s="50" t="s">
        <v>711</v>
      </c>
      <c r="S221" s="94"/>
      <c r="T221" s="95">
        <v>39448</v>
      </c>
      <c r="U221" s="96" t="s">
        <v>1232</v>
      </c>
      <c r="V221" s="94" t="s">
        <v>1225</v>
      </c>
      <c r="W221" s="94">
        <v>8</v>
      </c>
      <c r="X221" s="94">
        <v>69</v>
      </c>
      <c r="Y221" s="97">
        <v>97.100999999999999</v>
      </c>
      <c r="Z221" s="72">
        <v>47.76</v>
      </c>
      <c r="AA221" s="31" t="s">
        <v>704</v>
      </c>
      <c r="AB221" s="65" t="s">
        <v>705</v>
      </c>
      <c r="AC221" s="65" t="s">
        <v>1231</v>
      </c>
      <c r="AD221" s="59" t="s">
        <v>1225</v>
      </c>
      <c r="AE221" s="60">
        <v>99.77</v>
      </c>
      <c r="AF221" s="63">
        <v>49</v>
      </c>
      <c r="AG221" s="71">
        <v>2.5299999999999998</v>
      </c>
      <c r="AH221" s="65">
        <v>0</v>
      </c>
      <c r="AI221" s="65">
        <v>-5.66</v>
      </c>
      <c r="AJ221" s="66">
        <v>0.43</v>
      </c>
      <c r="AK221" s="39" t="s">
        <v>704</v>
      </c>
      <c r="AL221" s="84">
        <v>0.58699999999999997</v>
      </c>
      <c r="AM221" s="65">
        <v>2.2799999999999998</v>
      </c>
      <c r="AN221" s="39" t="s">
        <v>704</v>
      </c>
      <c r="AO221" s="39" t="s">
        <v>704</v>
      </c>
      <c r="AP221" s="15"/>
      <c r="AQ221" s="86" t="s">
        <v>688</v>
      </c>
      <c r="AR221" s="87">
        <v>6001</v>
      </c>
      <c r="AS221" s="225">
        <v>3</v>
      </c>
      <c r="AT221" s="194" t="s">
        <v>1225</v>
      </c>
      <c r="AU221" s="225" t="s">
        <v>1224</v>
      </c>
      <c r="AV221" s="225" t="s">
        <v>1225</v>
      </c>
      <c r="AW221" s="225" t="s">
        <v>1225</v>
      </c>
      <c r="AX221" s="225">
        <v>2</v>
      </c>
    </row>
    <row r="222" spans="1:50" x14ac:dyDescent="0.2">
      <c r="A222" s="158">
        <v>51112</v>
      </c>
      <c r="B222" s="155" t="s">
        <v>136</v>
      </c>
      <c r="C222" s="156" t="s">
        <v>687</v>
      </c>
      <c r="D222" s="156" t="s">
        <v>1437</v>
      </c>
      <c r="E222" s="156">
        <v>458268</v>
      </c>
      <c r="F222" s="156">
        <v>5310883</v>
      </c>
      <c r="G222" s="157">
        <v>7190</v>
      </c>
      <c r="H222" s="121" t="s">
        <v>136</v>
      </c>
      <c r="I222" s="57" t="s">
        <v>687</v>
      </c>
      <c r="J222" s="57" t="s">
        <v>137</v>
      </c>
      <c r="K222" s="57">
        <v>3458452</v>
      </c>
      <c r="L222" s="57">
        <v>5312752</v>
      </c>
      <c r="M222" s="127">
        <v>7190</v>
      </c>
      <c r="N222" s="134" t="s">
        <v>683</v>
      </c>
      <c r="O222" s="57" t="s">
        <v>1233</v>
      </c>
      <c r="P222" s="87">
        <v>20</v>
      </c>
      <c r="Q222" s="57" t="s">
        <v>1234</v>
      </c>
      <c r="R222" s="50" t="s">
        <v>711</v>
      </c>
      <c r="S222" s="94" t="s">
        <v>1154</v>
      </c>
      <c r="T222" s="95">
        <v>39448</v>
      </c>
      <c r="U222" s="96" t="s">
        <v>1226</v>
      </c>
      <c r="V222" s="94" t="s">
        <v>1225</v>
      </c>
      <c r="W222" s="94">
        <v>8</v>
      </c>
      <c r="X222" s="94">
        <v>186</v>
      </c>
      <c r="Y222" s="97">
        <v>100</v>
      </c>
      <c r="Z222" s="72">
        <v>-4.84</v>
      </c>
      <c r="AA222" s="32" t="s">
        <v>707</v>
      </c>
      <c r="AB222" s="65">
        <v>13.11</v>
      </c>
      <c r="AC222" s="65" t="s">
        <v>1231</v>
      </c>
      <c r="AD222" s="59" t="s">
        <v>1225</v>
      </c>
      <c r="AE222" s="60">
        <v>99.07</v>
      </c>
      <c r="AF222" s="63">
        <v>61</v>
      </c>
      <c r="AG222" s="71">
        <v>2.59</v>
      </c>
      <c r="AH222" s="65">
        <v>0</v>
      </c>
      <c r="AI222" s="65">
        <v>-5.31</v>
      </c>
      <c r="AJ222" s="66">
        <v>0.49</v>
      </c>
      <c r="AK222" s="39" t="s">
        <v>704</v>
      </c>
      <c r="AL222" s="84">
        <v>0.48099999999999998</v>
      </c>
      <c r="AM222" s="65">
        <v>2.82</v>
      </c>
      <c r="AN222" s="39" t="s">
        <v>704</v>
      </c>
      <c r="AO222" s="39" t="s">
        <v>704</v>
      </c>
      <c r="AP222" s="15"/>
      <c r="AQ222" s="86" t="s">
        <v>688</v>
      </c>
      <c r="AR222" s="87">
        <v>6001</v>
      </c>
      <c r="AS222" s="227"/>
      <c r="AT222" s="194" t="s">
        <v>1225</v>
      </c>
      <c r="AU222" s="227"/>
      <c r="AV222" s="227"/>
      <c r="AW222" s="227"/>
      <c r="AX222" s="227"/>
    </row>
    <row r="223" spans="1:50" x14ac:dyDescent="0.2">
      <c r="A223" s="158">
        <v>117756</v>
      </c>
      <c r="B223" s="155" t="s">
        <v>488</v>
      </c>
      <c r="C223" s="156" t="s">
        <v>687</v>
      </c>
      <c r="D223" s="156" t="s">
        <v>1438</v>
      </c>
      <c r="E223" s="156">
        <v>461755</v>
      </c>
      <c r="F223" s="156">
        <v>5307852</v>
      </c>
      <c r="G223" s="157">
        <v>7190</v>
      </c>
      <c r="H223" s="121" t="s">
        <v>488</v>
      </c>
      <c r="I223" s="57" t="s">
        <v>687</v>
      </c>
      <c r="J223" s="57" t="s">
        <v>489</v>
      </c>
      <c r="K223" s="57">
        <v>3461827</v>
      </c>
      <c r="L223" s="57">
        <v>5309550</v>
      </c>
      <c r="M223" s="127">
        <v>7190</v>
      </c>
      <c r="N223" s="134" t="s">
        <v>683</v>
      </c>
      <c r="O223" s="57" t="s">
        <v>1227</v>
      </c>
      <c r="P223" s="87">
        <v>12</v>
      </c>
      <c r="Q223" s="57" t="s">
        <v>1228</v>
      </c>
      <c r="R223" s="52" t="s">
        <v>703</v>
      </c>
      <c r="S223" s="94" t="s">
        <v>1154</v>
      </c>
      <c r="T223" s="95">
        <v>38718</v>
      </c>
      <c r="U223" s="96" t="s">
        <v>1226</v>
      </c>
      <c r="V223" s="94" t="s">
        <v>1224</v>
      </c>
      <c r="W223" s="94">
        <v>1</v>
      </c>
      <c r="X223" s="94">
        <v>1</v>
      </c>
      <c r="Y223" s="97">
        <v>100</v>
      </c>
      <c r="Z223" s="72">
        <v>0</v>
      </c>
      <c r="AA223" s="35"/>
      <c r="AB223" s="65">
        <v>0</v>
      </c>
      <c r="AC223" s="65" t="s">
        <v>1231</v>
      </c>
      <c r="AD223" s="59" t="s">
        <v>1225</v>
      </c>
      <c r="AE223" s="60">
        <v>99.94</v>
      </c>
      <c r="AF223" s="63">
        <v>45</v>
      </c>
      <c r="AG223" s="71">
        <v>2.71</v>
      </c>
      <c r="AH223" s="65">
        <v>0</v>
      </c>
      <c r="AI223" s="65">
        <v>4.88</v>
      </c>
      <c r="AJ223" s="66">
        <v>0.39</v>
      </c>
      <c r="AK223" s="39" t="s">
        <v>704</v>
      </c>
      <c r="AL223" s="84">
        <v>0.39200000000000002</v>
      </c>
      <c r="AM223" s="65">
        <v>2.99</v>
      </c>
      <c r="AN223" s="39" t="s">
        <v>704</v>
      </c>
      <c r="AO223" s="39" t="s">
        <v>704</v>
      </c>
      <c r="AP223" s="15" t="s">
        <v>1146</v>
      </c>
      <c r="AQ223" s="86" t="s">
        <v>688</v>
      </c>
      <c r="AR223" s="87">
        <v>6001</v>
      </c>
      <c r="AS223" s="226"/>
      <c r="AT223" s="194" t="s">
        <v>1225</v>
      </c>
      <c r="AU223" s="226"/>
      <c r="AV223" s="226"/>
      <c r="AW223" s="226"/>
      <c r="AX223" s="226"/>
    </row>
    <row r="224" spans="1:50" x14ac:dyDescent="0.2">
      <c r="A224" s="162">
        <v>117638</v>
      </c>
      <c r="B224" s="159" t="s">
        <v>1313</v>
      </c>
      <c r="C224" s="160" t="s">
        <v>1314</v>
      </c>
      <c r="D224" s="160" t="s">
        <v>1315</v>
      </c>
      <c r="E224" s="160">
        <v>450075</v>
      </c>
      <c r="F224" s="160">
        <v>5326072</v>
      </c>
      <c r="G224" s="161">
        <v>7099</v>
      </c>
      <c r="H224" s="122" t="s">
        <v>180</v>
      </c>
      <c r="I224" s="58" t="s">
        <v>182</v>
      </c>
      <c r="J224" s="58" t="s">
        <v>181</v>
      </c>
      <c r="K224" s="58">
        <v>3450285</v>
      </c>
      <c r="L224" s="58">
        <v>5327862</v>
      </c>
      <c r="M224" s="128">
        <v>7067</v>
      </c>
      <c r="N224" s="135" t="s">
        <v>708</v>
      </c>
      <c r="O224" s="58" t="s">
        <v>1233</v>
      </c>
      <c r="P224" s="89">
        <v>4</v>
      </c>
      <c r="Q224" s="58" t="s">
        <v>1234</v>
      </c>
      <c r="R224" s="55" t="s">
        <v>794</v>
      </c>
      <c r="S224" s="98"/>
      <c r="T224" s="99">
        <v>38718</v>
      </c>
      <c r="U224" s="100" t="s">
        <v>1232</v>
      </c>
      <c r="V224" s="98" t="s">
        <v>1225</v>
      </c>
      <c r="W224" s="98">
        <v>5</v>
      </c>
      <c r="X224" s="98">
        <v>90</v>
      </c>
      <c r="Y224" s="101">
        <v>100</v>
      </c>
      <c r="Z224" s="72">
        <v>31.11</v>
      </c>
      <c r="AA224" s="31" t="s">
        <v>704</v>
      </c>
      <c r="AB224" s="69" t="s">
        <v>705</v>
      </c>
      <c r="AC224" s="69" t="s">
        <v>1229</v>
      </c>
      <c r="AD224" s="61" t="s">
        <v>1225</v>
      </c>
      <c r="AE224" s="62">
        <v>98.57</v>
      </c>
      <c r="AF224" s="63">
        <v>54</v>
      </c>
      <c r="AG224" s="64">
        <v>2.68</v>
      </c>
      <c r="AH224" s="69">
        <v>1.24</v>
      </c>
      <c r="AI224" s="69">
        <v>-21.74</v>
      </c>
      <c r="AJ224" s="66">
        <v>0.44</v>
      </c>
      <c r="AK224" s="39" t="s">
        <v>704</v>
      </c>
      <c r="AL224" s="85">
        <v>0.54700000000000004</v>
      </c>
      <c r="AM224" s="69">
        <v>2.48</v>
      </c>
      <c r="AN224" s="39" t="s">
        <v>704</v>
      </c>
      <c r="AO224" s="39" t="s">
        <v>704</v>
      </c>
      <c r="AP224" s="16"/>
      <c r="AQ224" s="88" t="s">
        <v>179</v>
      </c>
      <c r="AR224" s="89">
        <v>6002</v>
      </c>
      <c r="AS224" s="222">
        <v>3</v>
      </c>
      <c r="AT224" s="195" t="s">
        <v>1225</v>
      </c>
      <c r="AU224" s="222" t="s">
        <v>1224</v>
      </c>
      <c r="AV224" s="222" t="s">
        <v>1225</v>
      </c>
      <c r="AW224" s="222" t="s">
        <v>1225</v>
      </c>
      <c r="AX224" s="222">
        <v>2</v>
      </c>
    </row>
    <row r="225" spans="1:50" x14ac:dyDescent="0.2">
      <c r="A225" s="162">
        <v>117639</v>
      </c>
      <c r="B225" s="159" t="s">
        <v>1316</v>
      </c>
      <c r="C225" s="160" t="s">
        <v>178</v>
      </c>
      <c r="D225" s="160" t="s">
        <v>1317</v>
      </c>
      <c r="E225" s="160">
        <v>463534</v>
      </c>
      <c r="F225" s="160">
        <v>5310952</v>
      </c>
      <c r="G225" s="161">
        <v>12332</v>
      </c>
      <c r="H225" s="122" t="s">
        <v>897</v>
      </c>
      <c r="I225" s="58" t="s">
        <v>178</v>
      </c>
      <c r="J225" s="58" t="s">
        <v>898</v>
      </c>
      <c r="K225" s="58">
        <v>3462746</v>
      </c>
      <c r="L225" s="58">
        <v>5312651</v>
      </c>
      <c r="M225" s="128">
        <v>12332</v>
      </c>
      <c r="N225" s="135" t="s">
        <v>683</v>
      </c>
      <c r="O225" s="58" t="s">
        <v>1233</v>
      </c>
      <c r="P225" s="89">
        <v>20</v>
      </c>
      <c r="Q225" s="58" t="s">
        <v>1234</v>
      </c>
      <c r="R225" s="52" t="s">
        <v>703</v>
      </c>
      <c r="S225" s="98"/>
      <c r="T225" s="99">
        <v>38718</v>
      </c>
      <c r="U225" s="100" t="s">
        <v>1232</v>
      </c>
      <c r="V225" s="98" t="s">
        <v>1225</v>
      </c>
      <c r="W225" s="98">
        <v>7</v>
      </c>
      <c r="X225" s="98">
        <v>145</v>
      </c>
      <c r="Y225" s="101">
        <v>100</v>
      </c>
      <c r="Z225" s="72">
        <v>-6.21</v>
      </c>
      <c r="AA225" s="31" t="s">
        <v>704</v>
      </c>
      <c r="AB225" s="69" t="s">
        <v>705</v>
      </c>
      <c r="AC225" s="69" t="s">
        <v>1231</v>
      </c>
      <c r="AD225" s="61" t="s">
        <v>1225</v>
      </c>
      <c r="AE225" s="62">
        <v>99.32</v>
      </c>
      <c r="AF225" s="63">
        <v>54</v>
      </c>
      <c r="AG225" s="71">
        <v>2.58</v>
      </c>
      <c r="AH225" s="69">
        <v>0</v>
      </c>
      <c r="AI225" s="69">
        <v>3.33</v>
      </c>
      <c r="AJ225" s="66">
        <v>0.45</v>
      </c>
      <c r="AK225" s="39" t="s">
        <v>704</v>
      </c>
      <c r="AL225" s="85">
        <v>0.46200000000000002</v>
      </c>
      <c r="AM225" s="69">
        <v>2.69</v>
      </c>
      <c r="AN225" s="39" t="s">
        <v>704</v>
      </c>
      <c r="AO225" s="39" t="s">
        <v>704</v>
      </c>
      <c r="AP225" s="16"/>
      <c r="AQ225" s="88" t="s">
        <v>179</v>
      </c>
      <c r="AR225" s="89">
        <v>6002</v>
      </c>
      <c r="AS225" s="223"/>
      <c r="AT225" s="195" t="s">
        <v>1225</v>
      </c>
      <c r="AU225" s="223"/>
      <c r="AV225" s="223"/>
      <c r="AW225" s="223"/>
      <c r="AX225" s="223"/>
    </row>
    <row r="226" spans="1:50" x14ac:dyDescent="0.2">
      <c r="A226" s="162">
        <v>51105</v>
      </c>
      <c r="B226" s="159" t="s">
        <v>899</v>
      </c>
      <c r="C226" s="160" t="s">
        <v>182</v>
      </c>
      <c r="D226" s="160" t="s">
        <v>900</v>
      </c>
      <c r="E226" s="160">
        <v>456214</v>
      </c>
      <c r="F226" s="160">
        <v>5324443</v>
      </c>
      <c r="G226" s="161">
        <v>7067</v>
      </c>
      <c r="H226" s="122" t="s">
        <v>899</v>
      </c>
      <c r="I226" s="58" t="s">
        <v>182</v>
      </c>
      <c r="J226" s="58" t="s">
        <v>900</v>
      </c>
      <c r="K226" s="58">
        <v>3456272</v>
      </c>
      <c r="L226" s="58">
        <v>5326134</v>
      </c>
      <c r="M226" s="128">
        <v>7067</v>
      </c>
      <c r="N226" s="135" t="s">
        <v>708</v>
      </c>
      <c r="O226" s="58" t="s">
        <v>1233</v>
      </c>
      <c r="P226" s="89">
        <v>4</v>
      </c>
      <c r="Q226" s="58" t="s">
        <v>1228</v>
      </c>
      <c r="R226" s="49" t="s">
        <v>808</v>
      </c>
      <c r="S226" s="98"/>
      <c r="T226" s="99">
        <v>39448</v>
      </c>
      <c r="U226" s="100" t="s">
        <v>1226</v>
      </c>
      <c r="V226" s="98" t="s">
        <v>1225</v>
      </c>
      <c r="W226" s="98">
        <v>6</v>
      </c>
      <c r="X226" s="98">
        <v>116</v>
      </c>
      <c r="Y226" s="101">
        <v>100</v>
      </c>
      <c r="Z226" s="72">
        <v>37.07</v>
      </c>
      <c r="AA226" s="31" t="s">
        <v>704</v>
      </c>
      <c r="AB226" s="69">
        <v>0</v>
      </c>
      <c r="AC226" s="69" t="s">
        <v>1229</v>
      </c>
      <c r="AD226" s="61" t="s">
        <v>1225</v>
      </c>
      <c r="AE226" s="62">
        <v>99.38</v>
      </c>
      <c r="AF226" s="63">
        <v>77</v>
      </c>
      <c r="AG226" s="64">
        <v>2.25</v>
      </c>
      <c r="AH226" s="69">
        <v>0</v>
      </c>
      <c r="AI226" s="69">
        <v>-5.15</v>
      </c>
      <c r="AJ226" s="66">
        <v>0.61</v>
      </c>
      <c r="AK226" s="39" t="s">
        <v>704</v>
      </c>
      <c r="AL226" s="85">
        <v>0.64900000000000002</v>
      </c>
      <c r="AM226" s="69">
        <v>2.2200000000000002</v>
      </c>
      <c r="AN226" s="39" t="s">
        <v>704</v>
      </c>
      <c r="AO226" s="39" t="s">
        <v>704</v>
      </c>
      <c r="AP226" s="16" t="s">
        <v>531</v>
      </c>
      <c r="AQ226" s="88" t="s">
        <v>179</v>
      </c>
      <c r="AR226" s="89">
        <v>6002</v>
      </c>
      <c r="AS226" s="224"/>
      <c r="AT226" s="195" t="s">
        <v>1225</v>
      </c>
      <c r="AU226" s="224"/>
      <c r="AV226" s="224"/>
      <c r="AW226" s="224"/>
      <c r="AX226" s="224"/>
    </row>
    <row r="227" spans="1:50" x14ac:dyDescent="0.2">
      <c r="A227" s="158">
        <v>117752</v>
      </c>
      <c r="B227" s="155" t="s">
        <v>1072</v>
      </c>
      <c r="C227" s="156" t="s">
        <v>1074</v>
      </c>
      <c r="D227" s="156" t="s">
        <v>1594</v>
      </c>
      <c r="E227" s="156">
        <v>464878</v>
      </c>
      <c r="F227" s="156">
        <v>5316534</v>
      </c>
      <c r="G227" s="157">
        <v>7095</v>
      </c>
      <c r="H227" s="121" t="s">
        <v>1072</v>
      </c>
      <c r="I227" s="57" t="s">
        <v>1074</v>
      </c>
      <c r="J227" s="57" t="s">
        <v>1073</v>
      </c>
      <c r="K227" s="57">
        <v>3464939</v>
      </c>
      <c r="L227" s="57">
        <v>5318222</v>
      </c>
      <c r="M227" s="127">
        <v>7095</v>
      </c>
      <c r="N227" s="134" t="s">
        <v>795</v>
      </c>
      <c r="O227" s="57" t="s">
        <v>1227</v>
      </c>
      <c r="P227" s="87">
        <v>2</v>
      </c>
      <c r="Q227" s="57" t="s">
        <v>1234</v>
      </c>
      <c r="R227" s="52" t="s">
        <v>703</v>
      </c>
      <c r="S227" s="94"/>
      <c r="T227" s="95">
        <v>38718</v>
      </c>
      <c r="U227" s="96" t="s">
        <v>1235</v>
      </c>
      <c r="V227" s="94" t="s">
        <v>1225</v>
      </c>
      <c r="W227" s="94">
        <v>4</v>
      </c>
      <c r="X227" s="94">
        <v>32</v>
      </c>
      <c r="Y227" s="97">
        <v>100</v>
      </c>
      <c r="Z227" s="72">
        <v>-25</v>
      </c>
      <c r="AA227" s="32" t="s">
        <v>707</v>
      </c>
      <c r="AB227" s="65" t="s">
        <v>705</v>
      </c>
      <c r="AC227" s="65" t="s">
        <v>1236</v>
      </c>
      <c r="AD227" s="59" t="s">
        <v>1225</v>
      </c>
      <c r="AE227" s="60">
        <v>99.93</v>
      </c>
      <c r="AF227" s="63">
        <v>85</v>
      </c>
      <c r="AG227" s="71">
        <v>1.72</v>
      </c>
      <c r="AH227" s="65" t="s">
        <v>705</v>
      </c>
      <c r="AI227" s="65">
        <v>0</v>
      </c>
      <c r="AJ227" s="67">
        <v>0.73</v>
      </c>
      <c r="AK227" s="40" t="s">
        <v>706</v>
      </c>
      <c r="AL227" s="84">
        <v>0.55000000000000004</v>
      </c>
      <c r="AM227" s="65">
        <v>2.15</v>
      </c>
      <c r="AN227" s="39" t="s">
        <v>704</v>
      </c>
      <c r="AO227" s="39" t="s">
        <v>704</v>
      </c>
      <c r="AP227" s="15"/>
      <c r="AQ227" s="86" t="s">
        <v>208</v>
      </c>
      <c r="AR227" s="87">
        <v>6003</v>
      </c>
      <c r="AS227" s="225">
        <v>4</v>
      </c>
      <c r="AT227" s="194" t="s">
        <v>1225</v>
      </c>
      <c r="AU227" s="225" t="s">
        <v>1225</v>
      </c>
      <c r="AV227" s="225" t="s">
        <v>1225</v>
      </c>
      <c r="AW227" s="225" t="s">
        <v>1225</v>
      </c>
      <c r="AX227" s="228">
        <v>4</v>
      </c>
    </row>
    <row r="228" spans="1:50" x14ac:dyDescent="0.2">
      <c r="A228" s="158">
        <v>51104</v>
      </c>
      <c r="B228" s="155" t="s">
        <v>848</v>
      </c>
      <c r="C228" s="156" t="s">
        <v>1074</v>
      </c>
      <c r="D228" s="156" t="s">
        <v>1595</v>
      </c>
      <c r="E228" s="156">
        <v>463985</v>
      </c>
      <c r="F228" s="156">
        <v>5311601</v>
      </c>
      <c r="G228" s="157">
        <v>7095</v>
      </c>
      <c r="H228" s="121" t="s">
        <v>848</v>
      </c>
      <c r="I228" s="57" t="s">
        <v>1074</v>
      </c>
      <c r="J228" s="57" t="s">
        <v>849</v>
      </c>
      <c r="K228" s="57">
        <v>3463950</v>
      </c>
      <c r="L228" s="57">
        <v>5313271</v>
      </c>
      <c r="M228" s="127">
        <v>7095</v>
      </c>
      <c r="N228" s="134" t="s">
        <v>795</v>
      </c>
      <c r="O228" s="57" t="s">
        <v>1233</v>
      </c>
      <c r="P228" s="87">
        <v>2</v>
      </c>
      <c r="Q228" s="57" t="s">
        <v>1234</v>
      </c>
      <c r="R228" s="52" t="s">
        <v>703</v>
      </c>
      <c r="S228" s="94"/>
      <c r="T228" s="95">
        <v>39448</v>
      </c>
      <c r="U228" s="96" t="s">
        <v>1235</v>
      </c>
      <c r="V228" s="94" t="s">
        <v>1225</v>
      </c>
      <c r="W228" s="94">
        <v>4</v>
      </c>
      <c r="X228" s="94">
        <v>81</v>
      </c>
      <c r="Y228" s="97">
        <v>100</v>
      </c>
      <c r="Z228" s="107">
        <v>-98.77</v>
      </c>
      <c r="AA228" s="36" t="s">
        <v>791</v>
      </c>
      <c r="AB228" s="65" t="s">
        <v>705</v>
      </c>
      <c r="AC228" s="65" t="s">
        <v>1236</v>
      </c>
      <c r="AD228" s="59" t="s">
        <v>1225</v>
      </c>
      <c r="AE228" s="60">
        <v>98.59</v>
      </c>
      <c r="AF228" s="63">
        <v>36</v>
      </c>
      <c r="AG228" s="71">
        <v>3.05</v>
      </c>
      <c r="AH228" s="65" t="s">
        <v>705</v>
      </c>
      <c r="AI228" s="65">
        <v>6.56</v>
      </c>
      <c r="AJ228" s="70">
        <v>0.3</v>
      </c>
      <c r="AK228" s="41" t="s">
        <v>707</v>
      </c>
      <c r="AL228" s="84">
        <v>0.153</v>
      </c>
      <c r="AM228" s="65">
        <v>4.2699999999999996</v>
      </c>
      <c r="AN228" s="42" t="s">
        <v>791</v>
      </c>
      <c r="AO228" s="42" t="s">
        <v>791</v>
      </c>
      <c r="AP228" s="15" t="s">
        <v>227</v>
      </c>
      <c r="AQ228" s="86" t="s">
        <v>208</v>
      </c>
      <c r="AR228" s="87">
        <v>6003</v>
      </c>
      <c r="AS228" s="227"/>
      <c r="AT228" s="194" t="s">
        <v>1225</v>
      </c>
      <c r="AU228" s="227"/>
      <c r="AV228" s="227"/>
      <c r="AW228" s="227"/>
      <c r="AX228" s="227"/>
    </row>
    <row r="229" spans="1:50" x14ac:dyDescent="0.2">
      <c r="A229" s="158">
        <v>117753</v>
      </c>
      <c r="B229" s="155" t="s">
        <v>851</v>
      </c>
      <c r="C229" s="156" t="s">
        <v>850</v>
      </c>
      <c r="D229" s="156" t="s">
        <v>852</v>
      </c>
      <c r="E229" s="156">
        <v>472948</v>
      </c>
      <c r="F229" s="156">
        <v>5307962</v>
      </c>
      <c r="G229" s="157">
        <v>14614</v>
      </c>
      <c r="H229" s="121" t="s">
        <v>851</v>
      </c>
      <c r="I229" s="57" t="s">
        <v>850</v>
      </c>
      <c r="J229" s="57" t="s">
        <v>852</v>
      </c>
      <c r="K229" s="57">
        <v>3473013</v>
      </c>
      <c r="L229" s="57">
        <v>5309647</v>
      </c>
      <c r="M229" s="127">
        <v>14614</v>
      </c>
      <c r="N229" s="134" t="s">
        <v>701</v>
      </c>
      <c r="O229" s="57" t="s">
        <v>1227</v>
      </c>
      <c r="P229" s="87">
        <v>4</v>
      </c>
      <c r="Q229" s="57" t="s">
        <v>1234</v>
      </c>
      <c r="R229" s="52" t="s">
        <v>703</v>
      </c>
      <c r="S229" s="94" t="s">
        <v>1155</v>
      </c>
      <c r="T229" s="95">
        <v>38718</v>
      </c>
      <c r="U229" s="96" t="s">
        <v>1235</v>
      </c>
      <c r="V229" s="94" t="s">
        <v>1225</v>
      </c>
      <c r="W229" s="94">
        <v>3</v>
      </c>
      <c r="X229" s="94">
        <v>36</v>
      </c>
      <c r="Y229" s="97">
        <v>100</v>
      </c>
      <c r="Z229" s="107">
        <v>-77.78</v>
      </c>
      <c r="AA229" s="36" t="s">
        <v>791</v>
      </c>
      <c r="AB229" s="65" t="s">
        <v>705</v>
      </c>
      <c r="AC229" s="65" t="s">
        <v>561</v>
      </c>
      <c r="AD229" s="59" t="s">
        <v>1225</v>
      </c>
      <c r="AE229" s="60">
        <v>99.99</v>
      </c>
      <c r="AF229" s="63">
        <v>61</v>
      </c>
      <c r="AG229" s="71">
        <v>2.82</v>
      </c>
      <c r="AH229" s="65" t="s">
        <v>705</v>
      </c>
      <c r="AI229" s="65">
        <v>1.85</v>
      </c>
      <c r="AJ229" s="66">
        <v>0.45</v>
      </c>
      <c r="AK229" s="39" t="s">
        <v>704</v>
      </c>
      <c r="AL229" s="84">
        <v>0.28199999999999997</v>
      </c>
      <c r="AM229" s="65">
        <v>3.71</v>
      </c>
      <c r="AN229" s="41" t="s">
        <v>707</v>
      </c>
      <c r="AO229" s="41" t="s">
        <v>707</v>
      </c>
      <c r="AP229" s="15"/>
      <c r="AQ229" s="86" t="s">
        <v>208</v>
      </c>
      <c r="AR229" s="87">
        <v>6003</v>
      </c>
      <c r="AS229" s="227"/>
      <c r="AT229" s="194" t="s">
        <v>1225</v>
      </c>
      <c r="AU229" s="227"/>
      <c r="AV229" s="227"/>
      <c r="AW229" s="227"/>
      <c r="AX229" s="227"/>
    </row>
    <row r="230" spans="1:50" x14ac:dyDescent="0.2">
      <c r="A230" s="158">
        <v>117754</v>
      </c>
      <c r="B230" s="155" t="s">
        <v>1435</v>
      </c>
      <c r="C230" s="156" t="s">
        <v>1193</v>
      </c>
      <c r="D230" s="156" t="s">
        <v>1436</v>
      </c>
      <c r="E230" s="156">
        <v>470744</v>
      </c>
      <c r="F230" s="156">
        <v>5300433</v>
      </c>
      <c r="G230" s="157">
        <v>7024</v>
      </c>
      <c r="H230" s="121" t="s">
        <v>45</v>
      </c>
      <c r="I230" s="57" t="s">
        <v>1193</v>
      </c>
      <c r="J230" s="57" t="s">
        <v>46</v>
      </c>
      <c r="K230" s="57">
        <v>3470668</v>
      </c>
      <c r="L230" s="57">
        <v>5302028</v>
      </c>
      <c r="M230" s="127">
        <v>7024</v>
      </c>
      <c r="N230" s="134" t="s">
        <v>701</v>
      </c>
      <c r="O230" s="57" t="s">
        <v>1227</v>
      </c>
      <c r="P230" s="87">
        <v>2</v>
      </c>
      <c r="Q230" s="57" t="s">
        <v>1234</v>
      </c>
      <c r="R230" s="52" t="s">
        <v>703</v>
      </c>
      <c r="S230" s="94"/>
      <c r="T230" s="95">
        <v>38718</v>
      </c>
      <c r="U230" s="96" t="s">
        <v>1235</v>
      </c>
      <c r="V230" s="94" t="s">
        <v>1224</v>
      </c>
      <c r="W230" s="94">
        <v>2</v>
      </c>
      <c r="X230" s="94">
        <v>2</v>
      </c>
      <c r="Y230" s="97">
        <v>100</v>
      </c>
      <c r="Z230" s="72">
        <v>-50</v>
      </c>
      <c r="AA230" s="35"/>
      <c r="AB230" s="65" t="s">
        <v>705</v>
      </c>
      <c r="AC230" s="65" t="s">
        <v>561</v>
      </c>
      <c r="AD230" s="59" t="s">
        <v>1225</v>
      </c>
      <c r="AE230" s="60">
        <v>99.51</v>
      </c>
      <c r="AF230" s="63">
        <v>62</v>
      </c>
      <c r="AG230" s="71">
        <v>2.4700000000000002</v>
      </c>
      <c r="AH230" s="65" t="s">
        <v>705</v>
      </c>
      <c r="AI230" s="65">
        <v>0</v>
      </c>
      <c r="AJ230" s="66">
        <v>0.51</v>
      </c>
      <c r="AK230" s="39" t="s">
        <v>704</v>
      </c>
      <c r="AL230" s="84">
        <v>0.51</v>
      </c>
      <c r="AM230" s="65">
        <v>2.5</v>
      </c>
      <c r="AN230" s="39" t="s">
        <v>704</v>
      </c>
      <c r="AO230" s="39" t="s">
        <v>704</v>
      </c>
      <c r="AP230" s="15"/>
      <c r="AQ230" s="86" t="s">
        <v>208</v>
      </c>
      <c r="AR230" s="87">
        <v>6003</v>
      </c>
      <c r="AS230" s="226"/>
      <c r="AT230" s="194" t="s">
        <v>1225</v>
      </c>
      <c r="AU230" s="226"/>
      <c r="AV230" s="226"/>
      <c r="AW230" s="226"/>
      <c r="AX230" s="226"/>
    </row>
    <row r="231" spans="1:50" x14ac:dyDescent="0.2">
      <c r="A231" s="162">
        <v>117672</v>
      </c>
      <c r="B231" s="159" t="s">
        <v>698</v>
      </c>
      <c r="C231" s="160" t="s">
        <v>700</v>
      </c>
      <c r="D231" s="160" t="s">
        <v>699</v>
      </c>
      <c r="E231" s="160">
        <v>484805</v>
      </c>
      <c r="F231" s="160">
        <v>5314995</v>
      </c>
      <c r="G231" s="161">
        <v>6966</v>
      </c>
      <c r="H231" s="122" t="s">
        <v>698</v>
      </c>
      <c r="I231" s="58" t="s">
        <v>700</v>
      </c>
      <c r="J231" s="58" t="s">
        <v>699</v>
      </c>
      <c r="K231" s="58">
        <v>3484874</v>
      </c>
      <c r="L231" s="58">
        <v>5316682</v>
      </c>
      <c r="M231" s="128">
        <v>6966</v>
      </c>
      <c r="N231" s="135" t="s">
        <v>701</v>
      </c>
      <c r="O231" s="58" t="s">
        <v>1227</v>
      </c>
      <c r="P231" s="89">
        <v>6</v>
      </c>
      <c r="Q231" s="58" t="s">
        <v>1228</v>
      </c>
      <c r="R231" s="52" t="s">
        <v>703</v>
      </c>
      <c r="S231" s="98" t="s">
        <v>532</v>
      </c>
      <c r="T231" s="99">
        <v>38718</v>
      </c>
      <c r="U231" s="100" t="s">
        <v>1235</v>
      </c>
      <c r="V231" s="98" t="s">
        <v>1225</v>
      </c>
      <c r="W231" s="98">
        <v>6</v>
      </c>
      <c r="X231" s="98">
        <v>46</v>
      </c>
      <c r="Y231" s="101">
        <v>100</v>
      </c>
      <c r="Z231" s="72">
        <v>0</v>
      </c>
      <c r="AA231" s="31" t="s">
        <v>704</v>
      </c>
      <c r="AB231" s="69" t="s">
        <v>705</v>
      </c>
      <c r="AC231" s="69" t="s">
        <v>561</v>
      </c>
      <c r="AD231" s="61" t="s">
        <v>1225</v>
      </c>
      <c r="AE231" s="62">
        <v>99.81</v>
      </c>
      <c r="AF231" s="63">
        <v>55</v>
      </c>
      <c r="AG231" s="71">
        <v>2.82</v>
      </c>
      <c r="AH231" s="69" t="s">
        <v>705</v>
      </c>
      <c r="AI231" s="69">
        <v>3.54</v>
      </c>
      <c r="AJ231" s="66">
        <v>0.43</v>
      </c>
      <c r="AK231" s="39" t="s">
        <v>704</v>
      </c>
      <c r="AL231" s="85">
        <v>0.46300000000000002</v>
      </c>
      <c r="AM231" s="69">
        <v>2.98</v>
      </c>
      <c r="AN231" s="39" t="s">
        <v>704</v>
      </c>
      <c r="AO231" s="39" t="s">
        <v>704</v>
      </c>
      <c r="AP231" s="16" t="s">
        <v>228</v>
      </c>
      <c r="AQ231" s="88" t="s">
        <v>702</v>
      </c>
      <c r="AR231" s="89">
        <v>6004</v>
      </c>
      <c r="AS231" s="222">
        <v>3</v>
      </c>
      <c r="AT231" s="195" t="s">
        <v>1225</v>
      </c>
      <c r="AU231" s="222" t="s">
        <v>1224</v>
      </c>
      <c r="AV231" s="222" t="s">
        <v>1225</v>
      </c>
      <c r="AW231" s="222" t="s">
        <v>1225</v>
      </c>
      <c r="AX231" s="222">
        <v>2</v>
      </c>
    </row>
    <row r="232" spans="1:50" x14ac:dyDescent="0.2">
      <c r="A232" s="162">
        <v>117671</v>
      </c>
      <c r="B232" s="159" t="s">
        <v>1357</v>
      </c>
      <c r="C232" s="160" t="s">
        <v>103</v>
      </c>
      <c r="D232" s="160" t="s">
        <v>1358</v>
      </c>
      <c r="E232" s="160">
        <v>484155</v>
      </c>
      <c r="F232" s="160">
        <v>5321145</v>
      </c>
      <c r="G232" s="161">
        <v>6996</v>
      </c>
      <c r="H232" s="122" t="s">
        <v>101</v>
      </c>
      <c r="I232" s="58" t="s">
        <v>103</v>
      </c>
      <c r="J232" s="58" t="s">
        <v>102</v>
      </c>
      <c r="K232" s="58">
        <v>3483844</v>
      </c>
      <c r="L232" s="58">
        <v>5321794</v>
      </c>
      <c r="M232" s="128">
        <v>6996</v>
      </c>
      <c r="N232" s="135" t="s">
        <v>701</v>
      </c>
      <c r="O232" s="58" t="s">
        <v>1233</v>
      </c>
      <c r="P232" s="89">
        <v>2</v>
      </c>
      <c r="Q232" s="58" t="s">
        <v>1237</v>
      </c>
      <c r="R232" s="52" t="s">
        <v>703</v>
      </c>
      <c r="S232" s="98"/>
      <c r="T232" s="99">
        <v>38718</v>
      </c>
      <c r="U232" s="100" t="s">
        <v>1232</v>
      </c>
      <c r="V232" s="98" t="s">
        <v>1225</v>
      </c>
      <c r="W232" s="98">
        <v>4</v>
      </c>
      <c r="X232" s="98">
        <v>161</v>
      </c>
      <c r="Y232" s="101">
        <v>100</v>
      </c>
      <c r="Z232" s="72">
        <v>77.02</v>
      </c>
      <c r="AA232" s="33" t="s">
        <v>706</v>
      </c>
      <c r="AB232" s="69" t="s">
        <v>705</v>
      </c>
      <c r="AC232" s="69" t="s">
        <v>561</v>
      </c>
      <c r="AD232" s="61" t="s">
        <v>1225</v>
      </c>
      <c r="AE232" s="62">
        <v>98.77</v>
      </c>
      <c r="AF232" s="63">
        <v>61</v>
      </c>
      <c r="AG232" s="71">
        <v>2.5499999999999998</v>
      </c>
      <c r="AH232" s="69" t="s">
        <v>705</v>
      </c>
      <c r="AI232" s="69">
        <v>1.48</v>
      </c>
      <c r="AJ232" s="66">
        <v>0.49</v>
      </c>
      <c r="AK232" s="39" t="s">
        <v>704</v>
      </c>
      <c r="AL232" s="85">
        <v>0.68700000000000006</v>
      </c>
      <c r="AM232" s="69">
        <v>1.95</v>
      </c>
      <c r="AN232" s="40" t="s">
        <v>706</v>
      </c>
      <c r="AO232" s="40" t="s">
        <v>706</v>
      </c>
      <c r="AP232" s="16" t="s">
        <v>533</v>
      </c>
      <c r="AQ232" s="88" t="s">
        <v>702</v>
      </c>
      <c r="AR232" s="89">
        <v>6004</v>
      </c>
      <c r="AS232" s="223"/>
      <c r="AT232" s="195" t="s">
        <v>1225</v>
      </c>
      <c r="AU232" s="223"/>
      <c r="AV232" s="223"/>
      <c r="AW232" s="223"/>
      <c r="AX232" s="223"/>
    </row>
    <row r="233" spans="1:50" x14ac:dyDescent="0.2">
      <c r="A233" s="162">
        <v>117755</v>
      </c>
      <c r="B233" s="159" t="s">
        <v>274</v>
      </c>
      <c r="C233" s="160" t="s">
        <v>1433</v>
      </c>
      <c r="D233" s="160" t="s">
        <v>1434</v>
      </c>
      <c r="E233" s="160">
        <v>479471</v>
      </c>
      <c r="F233" s="160">
        <v>5310562</v>
      </c>
      <c r="G233" s="161">
        <v>7065</v>
      </c>
      <c r="H233" s="122" t="s">
        <v>274</v>
      </c>
      <c r="I233" s="58" t="s">
        <v>276</v>
      </c>
      <c r="J233" s="58" t="s">
        <v>275</v>
      </c>
      <c r="K233" s="58">
        <v>3479680</v>
      </c>
      <c r="L233" s="58">
        <v>5312042</v>
      </c>
      <c r="M233" s="128">
        <v>7065</v>
      </c>
      <c r="N233" s="135" t="s">
        <v>701</v>
      </c>
      <c r="O233" s="58" t="s">
        <v>1227</v>
      </c>
      <c r="P233" s="89">
        <v>2</v>
      </c>
      <c r="Q233" s="58" t="s">
        <v>1228</v>
      </c>
      <c r="R233" s="52" t="s">
        <v>703</v>
      </c>
      <c r="S233" s="98"/>
      <c r="T233" s="99">
        <v>38718</v>
      </c>
      <c r="U233" s="100" t="s">
        <v>1235</v>
      </c>
      <c r="V233" s="98" t="s">
        <v>1224</v>
      </c>
      <c r="W233" s="98">
        <v>2</v>
      </c>
      <c r="X233" s="98">
        <v>9</v>
      </c>
      <c r="Y233" s="101">
        <v>100</v>
      </c>
      <c r="Z233" s="72">
        <v>0</v>
      </c>
      <c r="AA233" s="34"/>
      <c r="AB233" s="69" t="s">
        <v>705</v>
      </c>
      <c r="AC233" s="69" t="s">
        <v>561</v>
      </c>
      <c r="AD233" s="61" t="s">
        <v>1225</v>
      </c>
      <c r="AE233" s="62">
        <v>99.78</v>
      </c>
      <c r="AF233" s="63">
        <v>90</v>
      </c>
      <c r="AG233" s="71">
        <v>1.74</v>
      </c>
      <c r="AH233" s="69" t="s">
        <v>705</v>
      </c>
      <c r="AI233" s="69">
        <v>0</v>
      </c>
      <c r="AJ233" s="67">
        <v>0.75</v>
      </c>
      <c r="AK233" s="40" t="s">
        <v>706</v>
      </c>
      <c r="AL233" s="85">
        <v>0.749</v>
      </c>
      <c r="AM233" s="69">
        <v>1.63</v>
      </c>
      <c r="AN233" s="40" t="s">
        <v>706</v>
      </c>
      <c r="AO233" s="40" t="s">
        <v>706</v>
      </c>
      <c r="AP233" s="16"/>
      <c r="AQ233" s="88" t="s">
        <v>702</v>
      </c>
      <c r="AR233" s="89">
        <v>6004</v>
      </c>
      <c r="AS233" s="224"/>
      <c r="AT233" s="195" t="s">
        <v>1225</v>
      </c>
      <c r="AU233" s="224"/>
      <c r="AV233" s="224"/>
      <c r="AW233" s="224"/>
      <c r="AX233" s="224"/>
    </row>
    <row r="234" spans="1:50" ht="12.75" customHeight="1" x14ac:dyDescent="0.2">
      <c r="A234" s="158">
        <v>117632</v>
      </c>
      <c r="B234" s="155" t="s">
        <v>1309</v>
      </c>
      <c r="C234" s="156" t="s">
        <v>212</v>
      </c>
      <c r="D234" s="156" t="s">
        <v>1310</v>
      </c>
      <c r="E234" s="156">
        <v>494827</v>
      </c>
      <c r="F234" s="156">
        <v>5321370</v>
      </c>
      <c r="G234" s="157">
        <v>12395</v>
      </c>
      <c r="H234" s="121" t="s">
        <v>210</v>
      </c>
      <c r="I234" s="57" t="s">
        <v>212</v>
      </c>
      <c r="J234" s="57" t="s">
        <v>211</v>
      </c>
      <c r="K234" s="57">
        <v>3495471</v>
      </c>
      <c r="L234" s="57">
        <v>5322500</v>
      </c>
      <c r="M234" s="127">
        <v>12395</v>
      </c>
      <c r="N234" s="134" t="s">
        <v>798</v>
      </c>
      <c r="O234" s="57" t="s">
        <v>1227</v>
      </c>
      <c r="P234" s="87">
        <v>7</v>
      </c>
      <c r="Q234" s="57" t="s">
        <v>1228</v>
      </c>
      <c r="R234" s="52" t="s">
        <v>703</v>
      </c>
      <c r="S234" s="94" t="s">
        <v>534</v>
      </c>
      <c r="T234" s="95">
        <v>38718</v>
      </c>
      <c r="U234" s="96" t="s">
        <v>1235</v>
      </c>
      <c r="V234" s="94" t="s">
        <v>1224</v>
      </c>
      <c r="W234" s="94">
        <v>3</v>
      </c>
      <c r="X234" s="94">
        <v>17</v>
      </c>
      <c r="Y234" s="97">
        <v>100</v>
      </c>
      <c r="Z234" s="72">
        <v>0</v>
      </c>
      <c r="AA234" s="35"/>
      <c r="AB234" s="65" t="s">
        <v>705</v>
      </c>
      <c r="AC234" s="65" t="s">
        <v>563</v>
      </c>
      <c r="AD234" s="59" t="s">
        <v>1225</v>
      </c>
      <c r="AE234" s="60">
        <v>99.76</v>
      </c>
      <c r="AF234" s="63">
        <v>56</v>
      </c>
      <c r="AG234" s="71">
        <v>2.59</v>
      </c>
      <c r="AH234" s="65" t="s">
        <v>705</v>
      </c>
      <c r="AI234" s="65">
        <v>1.85</v>
      </c>
      <c r="AJ234" s="66">
        <v>0.46</v>
      </c>
      <c r="AK234" s="39" t="s">
        <v>704</v>
      </c>
      <c r="AL234" s="84">
        <v>0.46</v>
      </c>
      <c r="AM234" s="65">
        <v>2.59</v>
      </c>
      <c r="AN234" s="39" t="s">
        <v>704</v>
      </c>
      <c r="AO234" s="39" t="s">
        <v>704</v>
      </c>
      <c r="AP234" s="15"/>
      <c r="AQ234" s="86" t="s">
        <v>213</v>
      </c>
      <c r="AR234" s="87">
        <v>6005</v>
      </c>
      <c r="AS234" s="225">
        <v>3</v>
      </c>
      <c r="AT234" s="194" t="s">
        <v>1225</v>
      </c>
      <c r="AU234" s="225" t="s">
        <v>1225</v>
      </c>
      <c r="AV234" s="225" t="s">
        <v>1225</v>
      </c>
      <c r="AW234" s="225" t="s">
        <v>1225</v>
      </c>
      <c r="AX234" s="225">
        <v>3</v>
      </c>
    </row>
    <row r="235" spans="1:50" x14ac:dyDescent="0.2">
      <c r="A235" s="158">
        <v>117633</v>
      </c>
      <c r="B235" s="155" t="s">
        <v>214</v>
      </c>
      <c r="C235" s="156" t="s">
        <v>216</v>
      </c>
      <c r="D235" s="156" t="s">
        <v>1311</v>
      </c>
      <c r="E235" s="156">
        <v>492550</v>
      </c>
      <c r="F235" s="156">
        <v>5329204</v>
      </c>
      <c r="G235" s="157">
        <v>7015</v>
      </c>
      <c r="H235" s="121" t="s">
        <v>214</v>
      </c>
      <c r="I235" s="57" t="s">
        <v>216</v>
      </c>
      <c r="J235" s="57" t="s">
        <v>215</v>
      </c>
      <c r="K235" s="57">
        <v>3492622</v>
      </c>
      <c r="L235" s="57">
        <v>5330897</v>
      </c>
      <c r="M235" s="127">
        <v>7015</v>
      </c>
      <c r="N235" s="134" t="s">
        <v>701</v>
      </c>
      <c r="O235" s="57" t="s">
        <v>1227</v>
      </c>
      <c r="P235" s="87">
        <v>4</v>
      </c>
      <c r="Q235" s="57" t="s">
        <v>1228</v>
      </c>
      <c r="R235" s="51" t="s">
        <v>681</v>
      </c>
      <c r="S235" s="94"/>
      <c r="T235" s="95">
        <v>38718</v>
      </c>
      <c r="U235" s="96" t="s">
        <v>1235</v>
      </c>
      <c r="V235" s="94" t="s">
        <v>1225</v>
      </c>
      <c r="W235" s="94">
        <v>5</v>
      </c>
      <c r="X235" s="94">
        <v>45</v>
      </c>
      <c r="Y235" s="97">
        <v>100</v>
      </c>
      <c r="Z235" s="72">
        <v>-17.78</v>
      </c>
      <c r="AA235" s="32" t="s">
        <v>707</v>
      </c>
      <c r="AB235" s="65" t="s">
        <v>705</v>
      </c>
      <c r="AC235" s="65" t="s">
        <v>561</v>
      </c>
      <c r="AD235" s="59" t="s">
        <v>1225</v>
      </c>
      <c r="AE235" s="60">
        <v>99.85</v>
      </c>
      <c r="AF235" s="63">
        <v>57</v>
      </c>
      <c r="AG235" s="71">
        <v>2.5299999999999998</v>
      </c>
      <c r="AH235" s="65" t="s">
        <v>705</v>
      </c>
      <c r="AI235" s="65">
        <v>-1.89</v>
      </c>
      <c r="AJ235" s="66">
        <v>0.48</v>
      </c>
      <c r="AK235" s="39" t="s">
        <v>704</v>
      </c>
      <c r="AL235" s="84">
        <v>0.44400000000000001</v>
      </c>
      <c r="AM235" s="65">
        <v>3.06</v>
      </c>
      <c r="AN235" s="41" t="s">
        <v>707</v>
      </c>
      <c r="AO235" s="41" t="s">
        <v>707</v>
      </c>
      <c r="AP235" s="15" t="s">
        <v>229</v>
      </c>
      <c r="AQ235" s="86" t="s">
        <v>213</v>
      </c>
      <c r="AR235" s="87">
        <v>6005</v>
      </c>
      <c r="AS235" s="227"/>
      <c r="AT235" s="194" t="s">
        <v>1225</v>
      </c>
      <c r="AU235" s="227"/>
      <c r="AV235" s="227"/>
      <c r="AW235" s="227"/>
      <c r="AX235" s="227"/>
    </row>
    <row r="236" spans="1:50" x14ac:dyDescent="0.2">
      <c r="A236" s="158">
        <v>117631</v>
      </c>
      <c r="B236" s="155" t="s">
        <v>1174</v>
      </c>
      <c r="C236" s="156" t="s">
        <v>212</v>
      </c>
      <c r="D236" s="156" t="s">
        <v>1175</v>
      </c>
      <c r="E236" s="156">
        <v>491140</v>
      </c>
      <c r="F236" s="156">
        <v>5328111</v>
      </c>
      <c r="G236" s="157">
        <v>12395</v>
      </c>
      <c r="H236" s="121" t="s">
        <v>1174</v>
      </c>
      <c r="I236" s="57" t="s">
        <v>212</v>
      </c>
      <c r="J236" s="57" t="s">
        <v>1175</v>
      </c>
      <c r="K236" s="57">
        <v>3491212</v>
      </c>
      <c r="L236" s="57">
        <v>5329804</v>
      </c>
      <c r="M236" s="127">
        <v>12395</v>
      </c>
      <c r="N236" s="134" t="s">
        <v>701</v>
      </c>
      <c r="O236" s="57" t="s">
        <v>1227</v>
      </c>
      <c r="P236" s="87">
        <v>4</v>
      </c>
      <c r="Q236" s="57" t="s">
        <v>1230</v>
      </c>
      <c r="R236" s="49" t="s">
        <v>808</v>
      </c>
      <c r="S236" s="94"/>
      <c r="T236" s="95">
        <v>38718</v>
      </c>
      <c r="U236" s="96" t="s">
        <v>1235</v>
      </c>
      <c r="V236" s="94" t="s">
        <v>1225</v>
      </c>
      <c r="W236" s="94">
        <v>6</v>
      </c>
      <c r="X236" s="94">
        <v>53</v>
      </c>
      <c r="Y236" s="97">
        <v>100</v>
      </c>
      <c r="Z236" s="72">
        <v>-15.09</v>
      </c>
      <c r="AA236" s="32" t="s">
        <v>707</v>
      </c>
      <c r="AB236" s="65" t="s">
        <v>705</v>
      </c>
      <c r="AC236" s="65" t="s">
        <v>561</v>
      </c>
      <c r="AD236" s="59" t="s">
        <v>1225</v>
      </c>
      <c r="AE236" s="60">
        <v>99.58</v>
      </c>
      <c r="AF236" s="63">
        <v>57</v>
      </c>
      <c r="AG236" s="71">
        <v>2.72</v>
      </c>
      <c r="AH236" s="65" t="s">
        <v>705</v>
      </c>
      <c r="AI236" s="65">
        <v>1.8</v>
      </c>
      <c r="AJ236" s="66">
        <v>0.45</v>
      </c>
      <c r="AK236" s="39" t="s">
        <v>704</v>
      </c>
      <c r="AL236" s="84">
        <v>0.436</v>
      </c>
      <c r="AM236" s="65">
        <v>3.1</v>
      </c>
      <c r="AN236" s="41" t="s">
        <v>707</v>
      </c>
      <c r="AO236" s="41" t="s">
        <v>707</v>
      </c>
      <c r="AP236" s="15" t="s">
        <v>230</v>
      </c>
      <c r="AQ236" s="86" t="s">
        <v>213</v>
      </c>
      <c r="AR236" s="87">
        <v>6005</v>
      </c>
      <c r="AS236" s="226"/>
      <c r="AT236" s="194" t="s">
        <v>1225</v>
      </c>
      <c r="AU236" s="226"/>
      <c r="AV236" s="226"/>
      <c r="AW236" s="226"/>
      <c r="AX236" s="226"/>
    </row>
    <row r="237" spans="1:50" x14ac:dyDescent="0.2">
      <c r="A237" s="162">
        <v>117757</v>
      </c>
      <c r="B237" s="159" t="s">
        <v>1439</v>
      </c>
      <c r="C237" s="160" t="s">
        <v>121</v>
      </c>
      <c r="D237" s="160" t="s">
        <v>1440</v>
      </c>
      <c r="E237" s="160">
        <v>466416</v>
      </c>
      <c r="F237" s="160">
        <v>5309596</v>
      </c>
      <c r="G237" s="161">
        <v>8427</v>
      </c>
      <c r="H237" s="122" t="s">
        <v>119</v>
      </c>
      <c r="I237" s="58" t="s">
        <v>121</v>
      </c>
      <c r="J237" s="58" t="s">
        <v>120</v>
      </c>
      <c r="K237" s="58">
        <v>3466308</v>
      </c>
      <c r="L237" s="58">
        <v>5311790</v>
      </c>
      <c r="M237" s="128">
        <v>8427</v>
      </c>
      <c r="N237" s="135" t="s">
        <v>798</v>
      </c>
      <c r="O237" s="58" t="s">
        <v>1233</v>
      </c>
      <c r="P237" s="89">
        <v>40</v>
      </c>
      <c r="Q237" s="58" t="s">
        <v>1228</v>
      </c>
      <c r="R237" s="53" t="s">
        <v>807</v>
      </c>
      <c r="S237" s="98" t="s">
        <v>535</v>
      </c>
      <c r="T237" s="99">
        <v>38718</v>
      </c>
      <c r="U237" s="100" t="s">
        <v>1235</v>
      </c>
      <c r="V237" s="98" t="s">
        <v>1225</v>
      </c>
      <c r="W237" s="98">
        <v>11</v>
      </c>
      <c r="X237" s="98">
        <v>163</v>
      </c>
      <c r="Y237" s="101">
        <v>100</v>
      </c>
      <c r="Z237" s="72">
        <v>-15.95</v>
      </c>
      <c r="AA237" s="32" t="s">
        <v>707</v>
      </c>
      <c r="AB237" s="69" t="s">
        <v>705</v>
      </c>
      <c r="AC237" s="69" t="s">
        <v>563</v>
      </c>
      <c r="AD237" s="61" t="s">
        <v>1225</v>
      </c>
      <c r="AE237" s="62">
        <v>99.7</v>
      </c>
      <c r="AF237" s="73">
        <v>20</v>
      </c>
      <c r="AG237" s="71">
        <v>2.92</v>
      </c>
      <c r="AH237" s="69" t="s">
        <v>705</v>
      </c>
      <c r="AI237" s="69">
        <v>7.91</v>
      </c>
      <c r="AJ237" s="70">
        <v>0.24</v>
      </c>
      <c r="AK237" s="41" t="s">
        <v>707</v>
      </c>
      <c r="AL237" s="85">
        <v>0.32800000000000001</v>
      </c>
      <c r="AM237" s="69">
        <v>3.49</v>
      </c>
      <c r="AN237" s="41" t="s">
        <v>707</v>
      </c>
      <c r="AO237" s="41" t="s">
        <v>707</v>
      </c>
      <c r="AP237" s="16" t="s">
        <v>536</v>
      </c>
      <c r="AQ237" s="88" t="s">
        <v>122</v>
      </c>
      <c r="AR237" s="89">
        <v>6051</v>
      </c>
      <c r="AS237" s="222">
        <v>2</v>
      </c>
      <c r="AT237" s="195" t="s">
        <v>1225</v>
      </c>
      <c r="AU237" s="222" t="s">
        <v>1225</v>
      </c>
      <c r="AV237" s="222" t="s">
        <v>1225</v>
      </c>
      <c r="AW237" s="222" t="s">
        <v>1225</v>
      </c>
      <c r="AX237" s="222">
        <v>3</v>
      </c>
    </row>
    <row r="238" spans="1:50" x14ac:dyDescent="0.2">
      <c r="A238" s="162">
        <v>117758</v>
      </c>
      <c r="B238" s="159" t="s">
        <v>291</v>
      </c>
      <c r="C238" s="160" t="s">
        <v>121</v>
      </c>
      <c r="D238" s="160" t="s">
        <v>1441</v>
      </c>
      <c r="E238" s="160">
        <v>489296</v>
      </c>
      <c r="F238" s="160">
        <v>5317034</v>
      </c>
      <c r="G238" s="161">
        <v>8427</v>
      </c>
      <c r="H238" s="122" t="s">
        <v>291</v>
      </c>
      <c r="I238" s="58" t="s">
        <v>121</v>
      </c>
      <c r="J238" s="58" t="s">
        <v>292</v>
      </c>
      <c r="K238" s="58">
        <v>3489427</v>
      </c>
      <c r="L238" s="58">
        <v>5318788</v>
      </c>
      <c r="M238" s="128">
        <v>8427</v>
      </c>
      <c r="N238" s="135" t="s">
        <v>515</v>
      </c>
      <c r="O238" s="58" t="s">
        <v>1233</v>
      </c>
      <c r="P238" s="89">
        <v>20</v>
      </c>
      <c r="Q238" s="58" t="s">
        <v>1228</v>
      </c>
      <c r="R238" s="52" t="s">
        <v>703</v>
      </c>
      <c r="S238" s="98"/>
      <c r="T238" s="99">
        <v>38718</v>
      </c>
      <c r="U238" s="100" t="s">
        <v>1232</v>
      </c>
      <c r="V238" s="98" t="s">
        <v>1225</v>
      </c>
      <c r="W238" s="98">
        <v>3</v>
      </c>
      <c r="X238" s="98">
        <v>36</v>
      </c>
      <c r="Y238" s="101">
        <v>100</v>
      </c>
      <c r="Z238" s="72">
        <v>0</v>
      </c>
      <c r="AA238" s="31" t="s">
        <v>704</v>
      </c>
      <c r="AB238" s="69" t="s">
        <v>705</v>
      </c>
      <c r="AC238" s="69" t="s">
        <v>947</v>
      </c>
      <c r="AD238" s="61" t="s">
        <v>1225</v>
      </c>
      <c r="AE238" s="62">
        <v>99.72</v>
      </c>
      <c r="AF238" s="63">
        <v>41</v>
      </c>
      <c r="AG238" s="71">
        <v>2.65</v>
      </c>
      <c r="AH238" s="69" t="s">
        <v>705</v>
      </c>
      <c r="AI238" s="69">
        <v>5.93</v>
      </c>
      <c r="AJ238" s="70">
        <v>0.38</v>
      </c>
      <c r="AK238" s="41" t="s">
        <v>707</v>
      </c>
      <c r="AL238" s="85">
        <v>0.36499999999999999</v>
      </c>
      <c r="AM238" s="69">
        <v>3.02</v>
      </c>
      <c r="AN238" s="41" t="s">
        <v>707</v>
      </c>
      <c r="AO238" s="41" t="s">
        <v>707</v>
      </c>
      <c r="AP238" s="16" t="s">
        <v>537</v>
      </c>
      <c r="AQ238" s="88" t="s">
        <v>122</v>
      </c>
      <c r="AR238" s="89">
        <v>6051</v>
      </c>
      <c r="AS238" s="224"/>
      <c r="AT238" s="195" t="s">
        <v>1225</v>
      </c>
      <c r="AU238" s="224"/>
      <c r="AV238" s="224"/>
      <c r="AW238" s="224"/>
      <c r="AX238" s="224"/>
    </row>
    <row r="239" spans="1:50" x14ac:dyDescent="0.2">
      <c r="A239" s="158">
        <v>117759</v>
      </c>
      <c r="B239" s="155" t="s">
        <v>469</v>
      </c>
      <c r="C239" s="156" t="s">
        <v>121</v>
      </c>
      <c r="D239" s="156" t="s">
        <v>1442</v>
      </c>
      <c r="E239" s="156">
        <v>502635</v>
      </c>
      <c r="F239" s="156">
        <v>5325390</v>
      </c>
      <c r="G239" s="157">
        <v>8427</v>
      </c>
      <c r="H239" s="121" t="s">
        <v>469</v>
      </c>
      <c r="I239" s="57" t="s">
        <v>121</v>
      </c>
      <c r="J239" s="57" t="s">
        <v>470</v>
      </c>
      <c r="K239" s="57">
        <v>3502711</v>
      </c>
      <c r="L239" s="57">
        <v>5327081</v>
      </c>
      <c r="M239" s="127">
        <v>8427</v>
      </c>
      <c r="N239" s="134" t="s">
        <v>515</v>
      </c>
      <c r="O239" s="57" t="s">
        <v>1233</v>
      </c>
      <c r="P239" s="87">
        <v>35</v>
      </c>
      <c r="Q239" s="57" t="s">
        <v>945</v>
      </c>
      <c r="R239" s="51" t="s">
        <v>681</v>
      </c>
      <c r="S239" s="94" t="s">
        <v>538</v>
      </c>
      <c r="T239" s="95">
        <v>38718</v>
      </c>
      <c r="U239" s="96" t="s">
        <v>1232</v>
      </c>
      <c r="V239" s="94" t="s">
        <v>1225</v>
      </c>
      <c r="W239" s="94">
        <v>8</v>
      </c>
      <c r="X239" s="94">
        <v>130</v>
      </c>
      <c r="Y239" s="97">
        <v>100</v>
      </c>
      <c r="Z239" s="72">
        <v>-51.54</v>
      </c>
      <c r="AA239" s="32" t="s">
        <v>707</v>
      </c>
      <c r="AB239" s="65" t="s">
        <v>705</v>
      </c>
      <c r="AC239" s="65" t="s">
        <v>947</v>
      </c>
      <c r="AD239" s="59" t="s">
        <v>1225</v>
      </c>
      <c r="AE239" s="60">
        <v>98.59</v>
      </c>
      <c r="AF239" s="63">
        <v>80</v>
      </c>
      <c r="AG239" s="71">
        <v>2.29</v>
      </c>
      <c r="AH239" s="65" t="s">
        <v>705</v>
      </c>
      <c r="AI239" s="65">
        <v>0</v>
      </c>
      <c r="AJ239" s="67">
        <v>0.62</v>
      </c>
      <c r="AK239" s="40" t="s">
        <v>706</v>
      </c>
      <c r="AL239" s="84">
        <v>0.433</v>
      </c>
      <c r="AM239" s="65">
        <v>2.79</v>
      </c>
      <c r="AN239" s="39" t="s">
        <v>704</v>
      </c>
      <c r="AO239" s="39" t="s">
        <v>704</v>
      </c>
      <c r="AP239" s="15"/>
      <c r="AQ239" s="86" t="s">
        <v>471</v>
      </c>
      <c r="AR239" s="87">
        <v>6151</v>
      </c>
      <c r="AS239" s="92">
        <v>1</v>
      </c>
      <c r="AT239" s="194" t="s">
        <v>1225</v>
      </c>
      <c r="AU239" s="92" t="s">
        <v>1224</v>
      </c>
      <c r="AV239" s="92" t="s">
        <v>1225</v>
      </c>
      <c r="AW239" s="92" t="s">
        <v>1225</v>
      </c>
      <c r="AX239" s="92">
        <v>2</v>
      </c>
    </row>
    <row r="240" spans="1:50" x14ac:dyDescent="0.2">
      <c r="A240" s="162">
        <v>117760</v>
      </c>
      <c r="B240" s="159" t="s">
        <v>722</v>
      </c>
      <c r="C240" s="160" t="s">
        <v>121</v>
      </c>
      <c r="D240" s="160" t="s">
        <v>723</v>
      </c>
      <c r="E240" s="160">
        <v>529876</v>
      </c>
      <c r="F240" s="160">
        <v>5324567</v>
      </c>
      <c r="G240" s="161">
        <v>8427</v>
      </c>
      <c r="H240" s="122" t="s">
        <v>722</v>
      </c>
      <c r="I240" s="58" t="s">
        <v>121</v>
      </c>
      <c r="J240" s="58" t="s">
        <v>723</v>
      </c>
      <c r="K240" s="58">
        <v>3529963</v>
      </c>
      <c r="L240" s="58">
        <v>5326258</v>
      </c>
      <c r="M240" s="128">
        <v>8427</v>
      </c>
      <c r="N240" s="135" t="s">
        <v>515</v>
      </c>
      <c r="O240" s="58" t="s">
        <v>692</v>
      </c>
      <c r="P240" s="89">
        <v>30</v>
      </c>
      <c r="Q240" s="58" t="s">
        <v>1228</v>
      </c>
      <c r="R240" s="52" t="s">
        <v>703</v>
      </c>
      <c r="S240" s="98" t="s">
        <v>539</v>
      </c>
      <c r="T240" s="99">
        <v>38718</v>
      </c>
      <c r="U240" s="100" t="s">
        <v>1232</v>
      </c>
      <c r="V240" s="98" t="s">
        <v>1225</v>
      </c>
      <c r="W240" s="98">
        <v>8</v>
      </c>
      <c r="X240" s="98">
        <v>118</v>
      </c>
      <c r="Y240" s="101">
        <v>100</v>
      </c>
      <c r="Z240" s="72">
        <v>-1.69</v>
      </c>
      <c r="AA240" s="31" t="s">
        <v>704</v>
      </c>
      <c r="AB240" s="69" t="s">
        <v>705</v>
      </c>
      <c r="AC240" s="69" t="s">
        <v>947</v>
      </c>
      <c r="AD240" s="61" t="s">
        <v>1225</v>
      </c>
      <c r="AE240" s="62">
        <v>99.97</v>
      </c>
      <c r="AF240" s="63">
        <v>58</v>
      </c>
      <c r="AG240" s="71">
        <v>2.62</v>
      </c>
      <c r="AH240" s="69" t="s">
        <v>705</v>
      </c>
      <c r="AI240" s="69">
        <v>1.37</v>
      </c>
      <c r="AJ240" s="66">
        <v>0.47</v>
      </c>
      <c r="AK240" s="39" t="s">
        <v>704</v>
      </c>
      <c r="AL240" s="85">
        <v>0.47899999999999998</v>
      </c>
      <c r="AM240" s="69">
        <v>2.64</v>
      </c>
      <c r="AN240" s="39" t="s">
        <v>704</v>
      </c>
      <c r="AO240" s="39" t="s">
        <v>704</v>
      </c>
      <c r="AP240" s="16"/>
      <c r="AQ240" s="88" t="s">
        <v>724</v>
      </c>
      <c r="AR240" s="89">
        <v>6251</v>
      </c>
      <c r="AS240" s="222">
        <v>2</v>
      </c>
      <c r="AT240" s="195" t="s">
        <v>1225</v>
      </c>
      <c r="AU240" s="222" t="s">
        <v>1224</v>
      </c>
      <c r="AV240" s="222" t="s">
        <v>1225</v>
      </c>
      <c r="AW240" s="222" t="s">
        <v>1225</v>
      </c>
      <c r="AX240" s="222">
        <v>2</v>
      </c>
    </row>
    <row r="241" spans="1:50" x14ac:dyDescent="0.2">
      <c r="A241" s="162">
        <v>51088</v>
      </c>
      <c r="B241" s="159" t="s">
        <v>725</v>
      </c>
      <c r="C241" s="160" t="s">
        <v>121</v>
      </c>
      <c r="D241" s="160" t="s">
        <v>1443</v>
      </c>
      <c r="E241" s="160">
        <v>535760</v>
      </c>
      <c r="F241" s="160">
        <v>5333484</v>
      </c>
      <c r="G241" s="161">
        <v>8427</v>
      </c>
      <c r="H241" s="122" t="s">
        <v>725</v>
      </c>
      <c r="I241" s="58" t="s">
        <v>121</v>
      </c>
      <c r="J241" s="58" t="s">
        <v>726</v>
      </c>
      <c r="K241" s="58">
        <v>3535762</v>
      </c>
      <c r="L241" s="58">
        <v>5335139</v>
      </c>
      <c r="M241" s="128">
        <v>8427</v>
      </c>
      <c r="N241" s="135" t="s">
        <v>515</v>
      </c>
      <c r="O241" s="58" t="s">
        <v>1233</v>
      </c>
      <c r="P241" s="89">
        <v>30</v>
      </c>
      <c r="Q241" s="58" t="s">
        <v>1228</v>
      </c>
      <c r="R241" s="51" t="s">
        <v>681</v>
      </c>
      <c r="S241" s="98"/>
      <c r="T241" s="99">
        <v>39448</v>
      </c>
      <c r="U241" s="100" t="s">
        <v>1232</v>
      </c>
      <c r="V241" s="98" t="s">
        <v>1225</v>
      </c>
      <c r="W241" s="98">
        <v>6</v>
      </c>
      <c r="X241" s="98">
        <v>135</v>
      </c>
      <c r="Y241" s="101">
        <v>100</v>
      </c>
      <c r="Z241" s="72">
        <v>-40</v>
      </c>
      <c r="AA241" s="32" t="s">
        <v>707</v>
      </c>
      <c r="AB241" s="69" t="s">
        <v>705</v>
      </c>
      <c r="AC241" s="69" t="s">
        <v>947</v>
      </c>
      <c r="AD241" s="61" t="s">
        <v>1225</v>
      </c>
      <c r="AE241" s="62">
        <v>99.94</v>
      </c>
      <c r="AF241" s="63">
        <v>65</v>
      </c>
      <c r="AG241" s="71">
        <v>2.74</v>
      </c>
      <c r="AH241" s="69" t="s">
        <v>705</v>
      </c>
      <c r="AI241" s="69">
        <v>0</v>
      </c>
      <c r="AJ241" s="66">
        <v>0.49</v>
      </c>
      <c r="AK241" s="39" t="s">
        <v>704</v>
      </c>
      <c r="AL241" s="85">
        <v>0.39300000000000002</v>
      </c>
      <c r="AM241" s="69">
        <v>2.92</v>
      </c>
      <c r="AN241" s="39" t="s">
        <v>704</v>
      </c>
      <c r="AO241" s="39" t="s">
        <v>704</v>
      </c>
      <c r="AP241" s="16" t="s">
        <v>231</v>
      </c>
      <c r="AQ241" s="88" t="s">
        <v>724</v>
      </c>
      <c r="AR241" s="89">
        <v>6251</v>
      </c>
      <c r="AS241" s="224"/>
      <c r="AT241" s="195" t="s">
        <v>1225</v>
      </c>
      <c r="AU241" s="224"/>
      <c r="AV241" s="224"/>
      <c r="AW241" s="224"/>
      <c r="AX241" s="224"/>
    </row>
    <row r="242" spans="1:50" x14ac:dyDescent="0.2">
      <c r="A242" s="158">
        <v>117762</v>
      </c>
      <c r="B242" s="155" t="s">
        <v>1444</v>
      </c>
      <c r="C242" s="156" t="s">
        <v>121</v>
      </c>
      <c r="D242" s="156" t="s">
        <v>1445</v>
      </c>
      <c r="E242" s="156">
        <v>551530</v>
      </c>
      <c r="F242" s="156">
        <v>5342423</v>
      </c>
      <c r="G242" s="157">
        <v>8427</v>
      </c>
      <c r="H242" s="121" t="s">
        <v>759</v>
      </c>
      <c r="I242" s="57" t="s">
        <v>121</v>
      </c>
      <c r="J242" s="57" t="s">
        <v>760</v>
      </c>
      <c r="K242" s="57">
        <v>3551420</v>
      </c>
      <c r="L242" s="57">
        <v>5344027</v>
      </c>
      <c r="M242" s="127">
        <v>8427</v>
      </c>
      <c r="N242" s="134" t="s">
        <v>515</v>
      </c>
      <c r="O242" s="57" t="s">
        <v>1233</v>
      </c>
      <c r="P242" s="87">
        <v>30</v>
      </c>
      <c r="Q242" s="57" t="s">
        <v>1228</v>
      </c>
      <c r="R242" s="52" t="s">
        <v>703</v>
      </c>
      <c r="S242" s="94"/>
      <c r="T242" s="95">
        <v>38718</v>
      </c>
      <c r="U242" s="96" t="s">
        <v>1232</v>
      </c>
      <c r="V242" s="94" t="s">
        <v>1225</v>
      </c>
      <c r="W242" s="94">
        <v>5</v>
      </c>
      <c r="X242" s="94">
        <v>71</v>
      </c>
      <c r="Y242" s="97">
        <v>100</v>
      </c>
      <c r="Z242" s="72">
        <v>0</v>
      </c>
      <c r="AA242" s="31" t="s">
        <v>704</v>
      </c>
      <c r="AB242" s="65" t="s">
        <v>705</v>
      </c>
      <c r="AC242" s="65" t="s">
        <v>947</v>
      </c>
      <c r="AD242" s="59" t="s">
        <v>1225</v>
      </c>
      <c r="AE242" s="60">
        <v>99.8</v>
      </c>
      <c r="AF242" s="63">
        <v>70</v>
      </c>
      <c r="AG242" s="71">
        <v>2.61</v>
      </c>
      <c r="AH242" s="65" t="s">
        <v>705</v>
      </c>
      <c r="AI242" s="65">
        <v>0</v>
      </c>
      <c r="AJ242" s="66">
        <v>0.53</v>
      </c>
      <c r="AK242" s="39" t="s">
        <v>704</v>
      </c>
      <c r="AL242" s="84">
        <v>0.51400000000000001</v>
      </c>
      <c r="AM242" s="65">
        <v>2.52</v>
      </c>
      <c r="AN242" s="39" t="s">
        <v>704</v>
      </c>
      <c r="AO242" s="39" t="s">
        <v>704</v>
      </c>
      <c r="AP242" s="15"/>
      <c r="AQ242" s="86" t="s">
        <v>758</v>
      </c>
      <c r="AR242" s="87">
        <v>6351</v>
      </c>
      <c r="AS242" s="92">
        <v>1</v>
      </c>
      <c r="AT242" s="194" t="s">
        <v>1225</v>
      </c>
      <c r="AU242" s="92" t="s">
        <v>1224</v>
      </c>
      <c r="AV242" s="92" t="s">
        <v>1225</v>
      </c>
      <c r="AW242" s="92" t="s">
        <v>1225</v>
      </c>
      <c r="AX242" s="92">
        <v>2</v>
      </c>
    </row>
    <row r="243" spans="1:50" x14ac:dyDescent="0.2">
      <c r="A243" s="162">
        <v>51081</v>
      </c>
      <c r="B243" s="159" t="s">
        <v>1446</v>
      </c>
      <c r="C243" s="160" t="s">
        <v>121</v>
      </c>
      <c r="D243" s="160" t="s">
        <v>1447</v>
      </c>
      <c r="E243" s="160">
        <v>571444</v>
      </c>
      <c r="F243" s="160">
        <v>5357502</v>
      </c>
      <c r="G243" s="161">
        <v>8427</v>
      </c>
      <c r="H243" s="122" t="s">
        <v>282</v>
      </c>
      <c r="I243" s="58" t="s">
        <v>121</v>
      </c>
      <c r="J243" s="58" t="s">
        <v>283</v>
      </c>
      <c r="K243" s="58">
        <v>3571597</v>
      </c>
      <c r="L243" s="58">
        <v>5359039</v>
      </c>
      <c r="M243" s="128">
        <v>8427</v>
      </c>
      <c r="N243" s="135" t="s">
        <v>515</v>
      </c>
      <c r="O243" s="58" t="s">
        <v>692</v>
      </c>
      <c r="P243" s="89">
        <v>20</v>
      </c>
      <c r="Q243" s="58" t="s">
        <v>1237</v>
      </c>
      <c r="R243" s="52" t="s">
        <v>703</v>
      </c>
      <c r="S243" s="98" t="s">
        <v>1156</v>
      </c>
      <c r="T243" s="99">
        <v>39448</v>
      </c>
      <c r="U243" s="100" t="s">
        <v>1232</v>
      </c>
      <c r="V243" s="98" t="s">
        <v>1225</v>
      </c>
      <c r="W243" s="98">
        <v>8</v>
      </c>
      <c r="X243" s="98">
        <v>140</v>
      </c>
      <c r="Y243" s="101">
        <v>100</v>
      </c>
      <c r="Z243" s="72">
        <v>-25</v>
      </c>
      <c r="AA243" s="31" t="s">
        <v>704</v>
      </c>
      <c r="AB243" s="69" t="s">
        <v>705</v>
      </c>
      <c r="AC243" s="69" t="s">
        <v>947</v>
      </c>
      <c r="AD243" s="61" t="s">
        <v>1225</v>
      </c>
      <c r="AE243" s="62">
        <v>99.75</v>
      </c>
      <c r="AF243" s="63">
        <v>70</v>
      </c>
      <c r="AG243" s="71">
        <v>2.5099999999999998</v>
      </c>
      <c r="AH243" s="69" t="s">
        <v>705</v>
      </c>
      <c r="AI243" s="69">
        <v>1.68</v>
      </c>
      <c r="AJ243" s="66">
        <v>0.54</v>
      </c>
      <c r="AK243" s="39" t="s">
        <v>704</v>
      </c>
      <c r="AL243" s="85">
        <v>0.46</v>
      </c>
      <c r="AM243" s="69">
        <v>2.7</v>
      </c>
      <c r="AN243" s="39" t="s">
        <v>704</v>
      </c>
      <c r="AO243" s="39" t="s">
        <v>704</v>
      </c>
      <c r="AP243" s="16"/>
      <c r="AQ243" s="88" t="s">
        <v>281</v>
      </c>
      <c r="AR243" s="89">
        <v>6451</v>
      </c>
      <c r="AS243" s="90">
        <v>1</v>
      </c>
      <c r="AT243" s="195" t="s">
        <v>1225</v>
      </c>
      <c r="AU243" s="90" t="s">
        <v>1224</v>
      </c>
      <c r="AV243" s="90" t="s">
        <v>1225</v>
      </c>
      <c r="AW243" s="90" t="s">
        <v>1225</v>
      </c>
      <c r="AX243" s="90">
        <v>2</v>
      </c>
    </row>
    <row r="244" spans="1:50" x14ac:dyDescent="0.2">
      <c r="A244" s="158">
        <v>51080</v>
      </c>
      <c r="B244" s="155" t="s">
        <v>284</v>
      </c>
      <c r="C244" s="156" t="s">
        <v>121</v>
      </c>
      <c r="D244" s="156" t="s">
        <v>285</v>
      </c>
      <c r="E244" s="156">
        <v>572973</v>
      </c>
      <c r="F244" s="156">
        <v>5359978</v>
      </c>
      <c r="G244" s="157">
        <v>8427</v>
      </c>
      <c r="H244" s="121" t="s">
        <v>284</v>
      </c>
      <c r="I244" s="57" t="s">
        <v>121</v>
      </c>
      <c r="J244" s="57" t="s">
        <v>285</v>
      </c>
      <c r="K244" s="57">
        <v>3573106</v>
      </c>
      <c r="L244" s="57">
        <v>5361671</v>
      </c>
      <c r="M244" s="127">
        <v>8427</v>
      </c>
      <c r="N244" s="134" t="s">
        <v>515</v>
      </c>
      <c r="O244" s="57" t="s">
        <v>1233</v>
      </c>
      <c r="P244" s="87">
        <v>20</v>
      </c>
      <c r="Q244" s="57" t="s">
        <v>1228</v>
      </c>
      <c r="R244" s="52" t="s">
        <v>703</v>
      </c>
      <c r="S244" s="94"/>
      <c r="T244" s="95">
        <v>39448</v>
      </c>
      <c r="U244" s="96" t="s">
        <v>1235</v>
      </c>
      <c r="V244" s="94" t="s">
        <v>1225</v>
      </c>
      <c r="W244" s="94">
        <v>8</v>
      </c>
      <c r="X244" s="94">
        <v>43</v>
      </c>
      <c r="Y244" s="97">
        <v>100</v>
      </c>
      <c r="Z244" s="72">
        <v>16.28</v>
      </c>
      <c r="AA244" s="33" t="s">
        <v>706</v>
      </c>
      <c r="AB244" s="65" t="s">
        <v>705</v>
      </c>
      <c r="AC244" s="65" t="s">
        <v>947</v>
      </c>
      <c r="AD244" s="59" t="s">
        <v>1225</v>
      </c>
      <c r="AE244" s="60">
        <v>99.72</v>
      </c>
      <c r="AF244" s="63">
        <v>62</v>
      </c>
      <c r="AG244" s="71">
        <v>2.8</v>
      </c>
      <c r="AH244" s="65" t="s">
        <v>705</v>
      </c>
      <c r="AI244" s="65">
        <v>1.36</v>
      </c>
      <c r="AJ244" s="66">
        <v>0.46</v>
      </c>
      <c r="AK244" s="39" t="s">
        <v>704</v>
      </c>
      <c r="AL244" s="84">
        <v>0.52200000000000002</v>
      </c>
      <c r="AM244" s="65">
        <v>2.4500000000000002</v>
      </c>
      <c r="AN244" s="39" t="s">
        <v>704</v>
      </c>
      <c r="AO244" s="39" t="s">
        <v>704</v>
      </c>
      <c r="AP244" s="15" t="s">
        <v>232</v>
      </c>
      <c r="AQ244" s="86" t="s">
        <v>286</v>
      </c>
      <c r="AR244" s="87">
        <v>6551</v>
      </c>
      <c r="AS244" s="225">
        <v>2</v>
      </c>
      <c r="AT244" s="194" t="s">
        <v>1225</v>
      </c>
      <c r="AU244" s="225" t="s">
        <v>1224</v>
      </c>
      <c r="AV244" s="225" t="s">
        <v>1225</v>
      </c>
      <c r="AW244" s="225" t="s">
        <v>1225</v>
      </c>
      <c r="AX244" s="225">
        <v>2</v>
      </c>
    </row>
    <row r="245" spans="1:50" x14ac:dyDescent="0.2">
      <c r="A245" s="158">
        <v>117764</v>
      </c>
      <c r="B245" s="155" t="s">
        <v>379</v>
      </c>
      <c r="C245" s="156" t="s">
        <v>121</v>
      </c>
      <c r="D245" s="156" t="s">
        <v>1448</v>
      </c>
      <c r="E245" s="156">
        <v>575248</v>
      </c>
      <c r="F245" s="156">
        <v>5362385</v>
      </c>
      <c r="G245" s="157">
        <v>8427</v>
      </c>
      <c r="H245" s="121" t="s">
        <v>379</v>
      </c>
      <c r="I245" s="57" t="s">
        <v>121</v>
      </c>
      <c r="J245" s="57" t="s">
        <v>380</v>
      </c>
      <c r="K245" s="57">
        <v>3575366</v>
      </c>
      <c r="L245" s="57">
        <v>5364091</v>
      </c>
      <c r="M245" s="127">
        <v>8427</v>
      </c>
      <c r="N245" s="134" t="s">
        <v>515</v>
      </c>
      <c r="O245" s="57" t="s">
        <v>692</v>
      </c>
      <c r="P245" s="87">
        <v>50</v>
      </c>
      <c r="Q245" s="57" t="s">
        <v>1228</v>
      </c>
      <c r="R245" s="52" t="s">
        <v>703</v>
      </c>
      <c r="S245" s="94"/>
      <c r="T245" s="95">
        <v>38718</v>
      </c>
      <c r="U245" s="96" t="s">
        <v>1232</v>
      </c>
      <c r="V245" s="94" t="s">
        <v>1224</v>
      </c>
      <c r="W245" s="94" t="s">
        <v>705</v>
      </c>
      <c r="X245" s="94" t="s">
        <v>705</v>
      </c>
      <c r="Y245" s="97" t="s">
        <v>705</v>
      </c>
      <c r="Z245" s="103" t="s">
        <v>705</v>
      </c>
      <c r="AA245" s="35"/>
      <c r="AB245" s="65" t="s">
        <v>705</v>
      </c>
      <c r="AC245" s="65" t="s">
        <v>947</v>
      </c>
      <c r="AD245" s="59" t="s">
        <v>1225</v>
      </c>
      <c r="AE245" s="60">
        <v>99.25</v>
      </c>
      <c r="AF245" s="63">
        <v>59</v>
      </c>
      <c r="AG245" s="71">
        <v>2.64</v>
      </c>
      <c r="AH245" s="65" t="s">
        <v>705</v>
      </c>
      <c r="AI245" s="65">
        <v>1.31</v>
      </c>
      <c r="AJ245" s="66">
        <v>0.47</v>
      </c>
      <c r="AK245" s="39" t="s">
        <v>704</v>
      </c>
      <c r="AL245" s="84">
        <v>0.47099999999999997</v>
      </c>
      <c r="AM245" s="65">
        <v>2.6</v>
      </c>
      <c r="AN245" s="39" t="s">
        <v>704</v>
      </c>
      <c r="AO245" s="39" t="s">
        <v>704</v>
      </c>
      <c r="AP245" s="15"/>
      <c r="AQ245" s="86" t="s">
        <v>286</v>
      </c>
      <c r="AR245" s="87">
        <v>6551</v>
      </c>
      <c r="AS245" s="226"/>
      <c r="AT245" s="194" t="s">
        <v>1225</v>
      </c>
      <c r="AU245" s="226"/>
      <c r="AV245" s="226"/>
      <c r="AW245" s="226"/>
      <c r="AX245" s="226"/>
    </row>
    <row r="246" spans="1:50" x14ac:dyDescent="0.2">
      <c r="A246" s="162">
        <v>51107</v>
      </c>
      <c r="B246" s="159" t="s">
        <v>1459</v>
      </c>
      <c r="C246" s="160" t="s">
        <v>43</v>
      </c>
      <c r="D246" s="160" t="s">
        <v>1460</v>
      </c>
      <c r="E246" s="160">
        <v>510825</v>
      </c>
      <c r="F246" s="160">
        <v>5328108</v>
      </c>
      <c r="G246" s="161">
        <v>12407</v>
      </c>
      <c r="H246" s="122" t="s">
        <v>41</v>
      </c>
      <c r="I246" s="58" t="s">
        <v>43</v>
      </c>
      <c r="J246" s="58" t="s">
        <v>42</v>
      </c>
      <c r="K246" s="58">
        <v>3509998</v>
      </c>
      <c r="L246" s="58">
        <v>5330323</v>
      </c>
      <c r="M246" s="128">
        <v>12407</v>
      </c>
      <c r="N246" s="135" t="s">
        <v>798</v>
      </c>
      <c r="O246" s="58" t="s">
        <v>1233</v>
      </c>
      <c r="P246" s="89">
        <v>8</v>
      </c>
      <c r="Q246" s="58" t="s">
        <v>1228</v>
      </c>
      <c r="R246" s="50" t="s">
        <v>711</v>
      </c>
      <c r="S246" s="98" t="s">
        <v>1157</v>
      </c>
      <c r="T246" s="99">
        <v>39448</v>
      </c>
      <c r="U246" s="100" t="s">
        <v>1235</v>
      </c>
      <c r="V246" s="98" t="s">
        <v>1225</v>
      </c>
      <c r="W246" s="98">
        <v>8</v>
      </c>
      <c r="X246" s="98">
        <v>121</v>
      </c>
      <c r="Y246" s="101">
        <v>93.388000000000005</v>
      </c>
      <c r="Z246" s="72">
        <v>0</v>
      </c>
      <c r="AA246" s="31" t="s">
        <v>704</v>
      </c>
      <c r="AB246" s="69" t="s">
        <v>705</v>
      </c>
      <c r="AC246" s="69" t="s">
        <v>563</v>
      </c>
      <c r="AD246" s="61" t="s">
        <v>1225</v>
      </c>
      <c r="AE246" s="62">
        <v>99.81</v>
      </c>
      <c r="AF246" s="63">
        <v>46</v>
      </c>
      <c r="AG246" s="71">
        <v>2.3199999999999998</v>
      </c>
      <c r="AH246" s="69" t="s">
        <v>705</v>
      </c>
      <c r="AI246" s="69">
        <v>0</v>
      </c>
      <c r="AJ246" s="66">
        <v>0.45</v>
      </c>
      <c r="AK246" s="39" t="s">
        <v>704</v>
      </c>
      <c r="AL246" s="85">
        <v>0.47499999999999998</v>
      </c>
      <c r="AM246" s="69">
        <v>2.73</v>
      </c>
      <c r="AN246" s="39" t="s">
        <v>704</v>
      </c>
      <c r="AO246" s="39" t="s">
        <v>704</v>
      </c>
      <c r="AP246" s="16"/>
      <c r="AQ246" s="88" t="s">
        <v>44</v>
      </c>
      <c r="AR246" s="89">
        <v>6101</v>
      </c>
      <c r="AS246" s="222">
        <v>2</v>
      </c>
      <c r="AT246" s="195" t="s">
        <v>1225</v>
      </c>
      <c r="AU246" s="222" t="s">
        <v>1224</v>
      </c>
      <c r="AV246" s="222" t="s">
        <v>1225</v>
      </c>
      <c r="AW246" s="222" t="s">
        <v>1225</v>
      </c>
      <c r="AX246" s="222">
        <v>2</v>
      </c>
    </row>
    <row r="247" spans="1:50" x14ac:dyDescent="0.2">
      <c r="A247" s="162">
        <v>117774</v>
      </c>
      <c r="B247" s="159" t="s">
        <v>54</v>
      </c>
      <c r="C247" s="160" t="s">
        <v>43</v>
      </c>
      <c r="D247" s="160" t="s">
        <v>55</v>
      </c>
      <c r="E247" s="160">
        <v>499958</v>
      </c>
      <c r="F247" s="160">
        <v>5346845</v>
      </c>
      <c r="G247" s="161">
        <v>12407</v>
      </c>
      <c r="H247" s="122" t="s">
        <v>54</v>
      </c>
      <c r="I247" s="58" t="s">
        <v>43</v>
      </c>
      <c r="J247" s="58" t="s">
        <v>55</v>
      </c>
      <c r="K247" s="58">
        <v>3500012</v>
      </c>
      <c r="L247" s="58">
        <v>5348545</v>
      </c>
      <c r="M247" s="128">
        <v>12407</v>
      </c>
      <c r="N247" s="135" t="s">
        <v>701</v>
      </c>
      <c r="O247" s="58" t="s">
        <v>1227</v>
      </c>
      <c r="P247" s="89">
        <v>2</v>
      </c>
      <c r="Q247" s="58" t="s">
        <v>1228</v>
      </c>
      <c r="R247" s="52" t="s">
        <v>703</v>
      </c>
      <c r="S247" s="98"/>
      <c r="T247" s="99">
        <v>38718</v>
      </c>
      <c r="U247" s="100" t="s">
        <v>1235</v>
      </c>
      <c r="V247" s="98" t="s">
        <v>1225</v>
      </c>
      <c r="W247" s="98">
        <v>6</v>
      </c>
      <c r="X247" s="98">
        <v>53</v>
      </c>
      <c r="Y247" s="101">
        <v>100</v>
      </c>
      <c r="Z247" s="72">
        <v>-15.09</v>
      </c>
      <c r="AA247" s="32" t="s">
        <v>707</v>
      </c>
      <c r="AB247" s="69" t="s">
        <v>705</v>
      </c>
      <c r="AC247" s="69" t="s">
        <v>561</v>
      </c>
      <c r="AD247" s="61" t="s">
        <v>1225</v>
      </c>
      <c r="AE247" s="62">
        <v>98.63</v>
      </c>
      <c r="AF247" s="63">
        <v>81</v>
      </c>
      <c r="AG247" s="71">
        <v>1.91</v>
      </c>
      <c r="AH247" s="69" t="s">
        <v>705</v>
      </c>
      <c r="AI247" s="69">
        <v>2.13</v>
      </c>
      <c r="AJ247" s="67">
        <v>0.68</v>
      </c>
      <c r="AK247" s="40" t="s">
        <v>706</v>
      </c>
      <c r="AL247" s="85">
        <v>0.55300000000000005</v>
      </c>
      <c r="AM247" s="69">
        <v>2.2799999999999998</v>
      </c>
      <c r="AN247" s="39" t="s">
        <v>704</v>
      </c>
      <c r="AO247" s="39" t="s">
        <v>704</v>
      </c>
      <c r="AP247" s="16"/>
      <c r="AQ247" s="88" t="s">
        <v>44</v>
      </c>
      <c r="AR247" s="89">
        <v>6101</v>
      </c>
      <c r="AS247" s="224"/>
      <c r="AT247" s="195" t="s">
        <v>1225</v>
      </c>
      <c r="AU247" s="224"/>
      <c r="AV247" s="224"/>
      <c r="AW247" s="224"/>
      <c r="AX247" s="224"/>
    </row>
    <row r="248" spans="1:50" ht="11.25" customHeight="1" x14ac:dyDescent="0.2">
      <c r="A248" s="158">
        <v>117723</v>
      </c>
      <c r="B248" s="155" t="s">
        <v>406</v>
      </c>
      <c r="C248" s="156" t="s">
        <v>408</v>
      </c>
      <c r="D248" s="156" t="s">
        <v>1400</v>
      </c>
      <c r="E248" s="156">
        <v>513510</v>
      </c>
      <c r="F248" s="156">
        <v>5353429</v>
      </c>
      <c r="G248" s="157">
        <v>6952</v>
      </c>
      <c r="H248" s="121" t="s">
        <v>406</v>
      </c>
      <c r="I248" s="57" t="s">
        <v>408</v>
      </c>
      <c r="J248" s="57" t="s">
        <v>407</v>
      </c>
      <c r="K248" s="57">
        <v>3513583</v>
      </c>
      <c r="L248" s="57">
        <v>5355084</v>
      </c>
      <c r="M248" s="127">
        <v>6952</v>
      </c>
      <c r="N248" s="134" t="s">
        <v>701</v>
      </c>
      <c r="O248" s="57" t="s">
        <v>1227</v>
      </c>
      <c r="P248" s="87">
        <v>2</v>
      </c>
      <c r="Q248" s="57" t="s">
        <v>1234</v>
      </c>
      <c r="R248" s="52" t="s">
        <v>703</v>
      </c>
      <c r="S248" s="94"/>
      <c r="T248" s="95">
        <v>38718</v>
      </c>
      <c r="U248" s="96" t="s">
        <v>1235</v>
      </c>
      <c r="V248" s="94" t="s">
        <v>1225</v>
      </c>
      <c r="W248" s="94">
        <v>6</v>
      </c>
      <c r="X248" s="94">
        <v>46</v>
      </c>
      <c r="Y248" s="97">
        <v>100</v>
      </c>
      <c r="Z248" s="72">
        <v>-2.17</v>
      </c>
      <c r="AA248" s="32" t="s">
        <v>707</v>
      </c>
      <c r="AB248" s="65" t="s">
        <v>705</v>
      </c>
      <c r="AC248" s="65" t="s">
        <v>561</v>
      </c>
      <c r="AD248" s="59" t="s">
        <v>1225</v>
      </c>
      <c r="AE248" s="60">
        <v>99.26</v>
      </c>
      <c r="AF248" s="63">
        <v>85</v>
      </c>
      <c r="AG248" s="71">
        <v>1.98</v>
      </c>
      <c r="AH248" s="65" t="s">
        <v>705</v>
      </c>
      <c r="AI248" s="65">
        <v>3.13</v>
      </c>
      <c r="AJ248" s="67">
        <v>0.69</v>
      </c>
      <c r="AK248" s="40" t="s">
        <v>706</v>
      </c>
      <c r="AL248" s="84">
        <v>0.59</v>
      </c>
      <c r="AM248" s="65">
        <v>1.99</v>
      </c>
      <c r="AN248" s="40" t="s">
        <v>706</v>
      </c>
      <c r="AO248" s="39" t="s">
        <v>704</v>
      </c>
      <c r="AP248" s="15" t="s">
        <v>540</v>
      </c>
      <c r="AQ248" s="86" t="s">
        <v>409</v>
      </c>
      <c r="AR248" s="87">
        <v>6102</v>
      </c>
      <c r="AS248" s="225">
        <v>3</v>
      </c>
      <c r="AT248" s="194" t="s">
        <v>1225</v>
      </c>
      <c r="AU248" s="225" t="s">
        <v>1224</v>
      </c>
      <c r="AV248" s="225" t="s">
        <v>1225</v>
      </c>
      <c r="AW248" s="225" t="s">
        <v>1225</v>
      </c>
      <c r="AX248" s="225">
        <v>2</v>
      </c>
    </row>
    <row r="249" spans="1:50" x14ac:dyDescent="0.2">
      <c r="A249" s="158">
        <v>117724</v>
      </c>
      <c r="B249" s="155" t="s">
        <v>64</v>
      </c>
      <c r="C249" s="156" t="s">
        <v>63</v>
      </c>
      <c r="D249" s="156" t="s">
        <v>65</v>
      </c>
      <c r="E249" s="156">
        <v>516076</v>
      </c>
      <c r="F249" s="156">
        <v>5339670</v>
      </c>
      <c r="G249" s="157">
        <v>6959</v>
      </c>
      <c r="H249" s="121" t="s">
        <v>64</v>
      </c>
      <c r="I249" s="57" t="s">
        <v>63</v>
      </c>
      <c r="J249" s="57" t="s">
        <v>65</v>
      </c>
      <c r="K249" s="57">
        <v>3516158</v>
      </c>
      <c r="L249" s="57">
        <v>5341367</v>
      </c>
      <c r="M249" s="127">
        <v>6959</v>
      </c>
      <c r="N249" s="134" t="s">
        <v>701</v>
      </c>
      <c r="O249" s="57" t="s">
        <v>1227</v>
      </c>
      <c r="P249" s="87">
        <v>3</v>
      </c>
      <c r="Q249" s="57" t="s">
        <v>1228</v>
      </c>
      <c r="R249" s="53" t="s">
        <v>807</v>
      </c>
      <c r="S249" s="94"/>
      <c r="T249" s="95">
        <v>38718</v>
      </c>
      <c r="U249" s="96" t="s">
        <v>1235</v>
      </c>
      <c r="V249" s="94" t="s">
        <v>1225</v>
      </c>
      <c r="W249" s="94">
        <v>5</v>
      </c>
      <c r="X249" s="94">
        <v>33</v>
      </c>
      <c r="Y249" s="97">
        <v>100</v>
      </c>
      <c r="Z249" s="72">
        <v>-24.24</v>
      </c>
      <c r="AA249" s="32" t="s">
        <v>707</v>
      </c>
      <c r="AB249" s="65" t="s">
        <v>705</v>
      </c>
      <c r="AC249" s="65" t="s">
        <v>561</v>
      </c>
      <c r="AD249" s="59" t="s">
        <v>1225</v>
      </c>
      <c r="AE249" s="60">
        <v>99.76</v>
      </c>
      <c r="AF249" s="63">
        <v>55</v>
      </c>
      <c r="AG249" s="71">
        <v>2.75</v>
      </c>
      <c r="AH249" s="65" t="s">
        <v>705</v>
      </c>
      <c r="AI249" s="65">
        <v>0</v>
      </c>
      <c r="AJ249" s="66">
        <v>0.44</v>
      </c>
      <c r="AK249" s="39" t="s">
        <v>704</v>
      </c>
      <c r="AL249" s="84">
        <v>0.40699999999999997</v>
      </c>
      <c r="AM249" s="65">
        <v>3.21</v>
      </c>
      <c r="AN249" s="41" t="s">
        <v>707</v>
      </c>
      <c r="AO249" s="39" t="s">
        <v>704</v>
      </c>
      <c r="AP249" s="15" t="s">
        <v>233</v>
      </c>
      <c r="AQ249" s="86" t="s">
        <v>409</v>
      </c>
      <c r="AR249" s="87">
        <v>6102</v>
      </c>
      <c r="AS249" s="227"/>
      <c r="AT249" s="194" t="s">
        <v>1225</v>
      </c>
      <c r="AU249" s="227"/>
      <c r="AV249" s="227"/>
      <c r="AW249" s="227"/>
      <c r="AX249" s="227"/>
    </row>
    <row r="250" spans="1:50" x14ac:dyDescent="0.2">
      <c r="A250" s="158">
        <v>117725</v>
      </c>
      <c r="B250" s="155" t="s">
        <v>174</v>
      </c>
      <c r="C250" s="156" t="s">
        <v>408</v>
      </c>
      <c r="D250" s="156" t="s">
        <v>175</v>
      </c>
      <c r="E250" s="156">
        <v>515744</v>
      </c>
      <c r="F250" s="156">
        <v>5331885</v>
      </c>
      <c r="G250" s="157">
        <v>6952</v>
      </c>
      <c r="H250" s="121" t="s">
        <v>174</v>
      </c>
      <c r="I250" s="57" t="s">
        <v>408</v>
      </c>
      <c r="J250" s="57" t="s">
        <v>175</v>
      </c>
      <c r="K250" s="57">
        <v>3515826</v>
      </c>
      <c r="L250" s="57">
        <v>5333579</v>
      </c>
      <c r="M250" s="127">
        <v>6952</v>
      </c>
      <c r="N250" s="134" t="s">
        <v>798</v>
      </c>
      <c r="O250" s="57" t="s">
        <v>1233</v>
      </c>
      <c r="P250" s="87">
        <v>8</v>
      </c>
      <c r="Q250" s="57" t="s">
        <v>1228</v>
      </c>
      <c r="R250" s="51" t="s">
        <v>681</v>
      </c>
      <c r="S250" s="94"/>
      <c r="T250" s="95">
        <v>38718</v>
      </c>
      <c r="U250" s="96" t="s">
        <v>1235</v>
      </c>
      <c r="V250" s="94" t="s">
        <v>1225</v>
      </c>
      <c r="W250" s="94">
        <v>9</v>
      </c>
      <c r="X250" s="94">
        <v>170</v>
      </c>
      <c r="Y250" s="97">
        <v>100</v>
      </c>
      <c r="Z250" s="72">
        <v>4.71</v>
      </c>
      <c r="AA250" s="31" t="s">
        <v>704</v>
      </c>
      <c r="AB250" s="65" t="s">
        <v>705</v>
      </c>
      <c r="AC250" s="65" t="s">
        <v>563</v>
      </c>
      <c r="AD250" s="59" t="s">
        <v>1225</v>
      </c>
      <c r="AE250" s="60">
        <v>99.13</v>
      </c>
      <c r="AF250" s="63">
        <v>72</v>
      </c>
      <c r="AG250" s="71">
        <v>2.36</v>
      </c>
      <c r="AH250" s="65" t="s">
        <v>705</v>
      </c>
      <c r="AI250" s="65">
        <v>0</v>
      </c>
      <c r="AJ250" s="67">
        <v>0.57999999999999996</v>
      </c>
      <c r="AK250" s="40" t="s">
        <v>706</v>
      </c>
      <c r="AL250" s="84">
        <v>0.55000000000000004</v>
      </c>
      <c r="AM250" s="65">
        <v>2.15</v>
      </c>
      <c r="AN250" s="39" t="s">
        <v>704</v>
      </c>
      <c r="AO250" s="39" t="s">
        <v>704</v>
      </c>
      <c r="AP250" s="15"/>
      <c r="AQ250" s="86" t="s">
        <v>409</v>
      </c>
      <c r="AR250" s="87">
        <v>6102</v>
      </c>
      <c r="AS250" s="226"/>
      <c r="AT250" s="194" t="s">
        <v>1225</v>
      </c>
      <c r="AU250" s="226"/>
      <c r="AV250" s="226"/>
      <c r="AW250" s="226"/>
      <c r="AX250" s="226"/>
    </row>
    <row r="251" spans="1:50" x14ac:dyDescent="0.2">
      <c r="A251" s="162">
        <v>117611</v>
      </c>
      <c r="B251" s="159" t="s">
        <v>547</v>
      </c>
      <c r="C251" s="160" t="s">
        <v>549</v>
      </c>
      <c r="D251" s="160" t="s">
        <v>548</v>
      </c>
      <c r="E251" s="160">
        <v>506208</v>
      </c>
      <c r="F251" s="160">
        <v>5309542</v>
      </c>
      <c r="G251" s="161">
        <v>12422</v>
      </c>
      <c r="H251" s="122" t="s">
        <v>547</v>
      </c>
      <c r="I251" s="58" t="s">
        <v>549</v>
      </c>
      <c r="J251" s="58" t="s">
        <v>548</v>
      </c>
      <c r="K251" s="58">
        <v>3506286</v>
      </c>
      <c r="L251" s="58">
        <v>5311227</v>
      </c>
      <c r="M251" s="128">
        <v>12422</v>
      </c>
      <c r="N251" s="135" t="s">
        <v>490</v>
      </c>
      <c r="O251" s="58" t="s">
        <v>1227</v>
      </c>
      <c r="P251" s="89">
        <v>2</v>
      </c>
      <c r="Q251" s="58" t="s">
        <v>1237</v>
      </c>
      <c r="R251" s="50" t="s">
        <v>711</v>
      </c>
      <c r="S251" s="98"/>
      <c r="T251" s="99">
        <v>38718</v>
      </c>
      <c r="U251" s="100" t="s">
        <v>1235</v>
      </c>
      <c r="V251" s="98" t="s">
        <v>1225</v>
      </c>
      <c r="W251" s="98">
        <v>4</v>
      </c>
      <c r="X251" s="98">
        <v>51</v>
      </c>
      <c r="Y251" s="101">
        <v>84.313999999999993</v>
      </c>
      <c r="Z251" s="72">
        <v>-44.19</v>
      </c>
      <c r="AA251" s="32" t="s">
        <v>707</v>
      </c>
      <c r="AB251" s="69" t="s">
        <v>705</v>
      </c>
      <c r="AC251" s="69" t="s">
        <v>775</v>
      </c>
      <c r="AD251" s="61" t="s">
        <v>1225</v>
      </c>
      <c r="AE251" s="62">
        <v>98.35</v>
      </c>
      <c r="AF251" s="73">
        <v>25</v>
      </c>
      <c r="AG251" s="64">
        <v>3.06</v>
      </c>
      <c r="AH251" s="69" t="s">
        <v>705</v>
      </c>
      <c r="AI251" s="69">
        <v>-1.03</v>
      </c>
      <c r="AJ251" s="70">
        <v>0.24</v>
      </c>
      <c r="AK251" s="41" t="s">
        <v>707</v>
      </c>
      <c r="AL251" s="85">
        <v>0.25900000000000001</v>
      </c>
      <c r="AM251" s="69">
        <v>3.8</v>
      </c>
      <c r="AN251" s="41" t="s">
        <v>707</v>
      </c>
      <c r="AO251" s="41" t="s">
        <v>707</v>
      </c>
      <c r="AP251" s="16"/>
      <c r="AQ251" s="88" t="s">
        <v>550</v>
      </c>
      <c r="AR251" s="89">
        <v>6201</v>
      </c>
      <c r="AS251" s="222">
        <v>2</v>
      </c>
      <c r="AT251" s="195" t="s">
        <v>1225</v>
      </c>
      <c r="AU251" s="222" t="s">
        <v>1225</v>
      </c>
      <c r="AV251" s="222" t="s">
        <v>1225</v>
      </c>
      <c r="AW251" s="222" t="s">
        <v>1224</v>
      </c>
      <c r="AX251" s="222">
        <v>3</v>
      </c>
    </row>
    <row r="252" spans="1:50" x14ac:dyDescent="0.2">
      <c r="A252" s="162">
        <v>117612</v>
      </c>
      <c r="B252" s="159" t="s">
        <v>764</v>
      </c>
      <c r="C252" s="160" t="s">
        <v>549</v>
      </c>
      <c r="D252" s="160" t="s">
        <v>765</v>
      </c>
      <c r="E252" s="160">
        <v>509120</v>
      </c>
      <c r="F252" s="160">
        <v>5315954</v>
      </c>
      <c r="G252" s="161">
        <v>12422</v>
      </c>
      <c r="H252" s="122" t="s">
        <v>764</v>
      </c>
      <c r="I252" s="58" t="s">
        <v>549</v>
      </c>
      <c r="J252" s="58" t="s">
        <v>765</v>
      </c>
      <c r="K252" s="58">
        <v>3509199</v>
      </c>
      <c r="L252" s="58">
        <v>5317642</v>
      </c>
      <c r="M252" s="128">
        <v>12422</v>
      </c>
      <c r="N252" s="135" t="s">
        <v>200</v>
      </c>
      <c r="O252" s="58" t="s">
        <v>1227</v>
      </c>
      <c r="P252" s="89">
        <v>8</v>
      </c>
      <c r="Q252" s="58" t="s">
        <v>1228</v>
      </c>
      <c r="R252" s="52" t="s">
        <v>703</v>
      </c>
      <c r="S252" s="98"/>
      <c r="T252" s="99">
        <v>38718</v>
      </c>
      <c r="U252" s="100" t="s">
        <v>1235</v>
      </c>
      <c r="V252" s="98" t="s">
        <v>1225</v>
      </c>
      <c r="W252" s="98">
        <v>7</v>
      </c>
      <c r="X252" s="98">
        <v>35</v>
      </c>
      <c r="Y252" s="101">
        <v>100</v>
      </c>
      <c r="Z252" s="72">
        <v>-5.71</v>
      </c>
      <c r="AA252" s="32" t="s">
        <v>707</v>
      </c>
      <c r="AB252" s="69" t="s">
        <v>705</v>
      </c>
      <c r="AC252" s="69" t="s">
        <v>775</v>
      </c>
      <c r="AD252" s="61" t="s">
        <v>1225</v>
      </c>
      <c r="AE252" s="62">
        <v>98.88</v>
      </c>
      <c r="AF252" s="63">
        <v>37</v>
      </c>
      <c r="AG252" s="64">
        <v>2.94</v>
      </c>
      <c r="AH252" s="69" t="s">
        <v>705</v>
      </c>
      <c r="AI252" s="69">
        <v>1.27</v>
      </c>
      <c r="AJ252" s="70">
        <v>0.32</v>
      </c>
      <c r="AK252" s="41" t="s">
        <v>707</v>
      </c>
      <c r="AL252" s="85">
        <v>0.39600000000000002</v>
      </c>
      <c r="AM252" s="69">
        <v>3.26</v>
      </c>
      <c r="AN252" s="41" t="s">
        <v>707</v>
      </c>
      <c r="AO252" s="41" t="s">
        <v>707</v>
      </c>
      <c r="AP252" s="16"/>
      <c r="AQ252" s="88" t="s">
        <v>550</v>
      </c>
      <c r="AR252" s="89">
        <v>6201</v>
      </c>
      <c r="AS252" s="224"/>
      <c r="AT252" s="195" t="s">
        <v>1225</v>
      </c>
      <c r="AU252" s="224"/>
      <c r="AV252" s="224"/>
      <c r="AW252" s="224"/>
      <c r="AX252" s="224"/>
    </row>
    <row r="253" spans="1:50" x14ac:dyDescent="0.2">
      <c r="A253" s="158">
        <v>117613</v>
      </c>
      <c r="B253" s="155" t="s">
        <v>553</v>
      </c>
      <c r="C253" s="156" t="s">
        <v>549</v>
      </c>
      <c r="D253" s="156" t="s">
        <v>554</v>
      </c>
      <c r="E253" s="156">
        <v>514897</v>
      </c>
      <c r="F253" s="156">
        <v>5317338</v>
      </c>
      <c r="G253" s="157">
        <v>12422</v>
      </c>
      <c r="H253" s="121" t="s">
        <v>553</v>
      </c>
      <c r="I253" s="57" t="s">
        <v>549</v>
      </c>
      <c r="J253" s="57" t="s">
        <v>554</v>
      </c>
      <c r="K253" s="57">
        <v>3514978</v>
      </c>
      <c r="L253" s="57">
        <v>5319026</v>
      </c>
      <c r="M253" s="127">
        <v>12422</v>
      </c>
      <c r="N253" s="134" t="s">
        <v>200</v>
      </c>
      <c r="O253" s="57" t="s">
        <v>1233</v>
      </c>
      <c r="P253" s="87">
        <v>5</v>
      </c>
      <c r="Q253" s="57" t="s">
        <v>1228</v>
      </c>
      <c r="R253" s="52" t="s">
        <v>703</v>
      </c>
      <c r="S253" s="94" t="s">
        <v>541</v>
      </c>
      <c r="T253" s="95">
        <v>38718</v>
      </c>
      <c r="U253" s="96" t="s">
        <v>1235</v>
      </c>
      <c r="V253" s="94" t="s">
        <v>1225</v>
      </c>
      <c r="W253" s="94">
        <v>8</v>
      </c>
      <c r="X253" s="94">
        <v>29</v>
      </c>
      <c r="Y253" s="97">
        <v>100</v>
      </c>
      <c r="Z253" s="72">
        <v>-10.34</v>
      </c>
      <c r="AA253" s="32" t="s">
        <v>707</v>
      </c>
      <c r="AB253" s="65" t="s">
        <v>705</v>
      </c>
      <c r="AC253" s="65" t="s">
        <v>775</v>
      </c>
      <c r="AD253" s="59" t="s">
        <v>1225</v>
      </c>
      <c r="AE253" s="60">
        <v>99.49</v>
      </c>
      <c r="AF253" s="63">
        <v>41</v>
      </c>
      <c r="AG253" s="64">
        <v>2.82</v>
      </c>
      <c r="AH253" s="65" t="s">
        <v>705</v>
      </c>
      <c r="AI253" s="65">
        <v>0</v>
      </c>
      <c r="AJ253" s="70">
        <v>0.36</v>
      </c>
      <c r="AK253" s="41" t="s">
        <v>707</v>
      </c>
      <c r="AL253" s="84">
        <v>0.40300000000000002</v>
      </c>
      <c r="AM253" s="65">
        <v>3.23</v>
      </c>
      <c r="AN253" s="41" t="s">
        <v>707</v>
      </c>
      <c r="AO253" s="41" t="s">
        <v>707</v>
      </c>
      <c r="AP253" s="15"/>
      <c r="AQ253" s="86" t="s">
        <v>932</v>
      </c>
      <c r="AR253" s="87">
        <v>6202</v>
      </c>
      <c r="AS253" s="225">
        <v>3</v>
      </c>
      <c r="AT253" s="194" t="s">
        <v>1225</v>
      </c>
      <c r="AU253" s="225" t="s">
        <v>1225</v>
      </c>
      <c r="AV253" s="225" t="s">
        <v>1225</v>
      </c>
      <c r="AW253" s="225" t="s">
        <v>1225</v>
      </c>
      <c r="AX253" s="225">
        <v>3</v>
      </c>
    </row>
    <row r="254" spans="1:50" x14ac:dyDescent="0.2">
      <c r="A254" s="158">
        <v>117614</v>
      </c>
      <c r="B254" s="155" t="s">
        <v>1200</v>
      </c>
      <c r="C254" s="156" t="s">
        <v>657</v>
      </c>
      <c r="D254" s="156" t="s">
        <v>1201</v>
      </c>
      <c r="E254" s="156">
        <v>516909</v>
      </c>
      <c r="F254" s="156">
        <v>5315612</v>
      </c>
      <c r="G254" s="157">
        <v>6886</v>
      </c>
      <c r="H254" s="121" t="s">
        <v>1200</v>
      </c>
      <c r="I254" s="57" t="s">
        <v>657</v>
      </c>
      <c r="J254" s="57" t="s">
        <v>1201</v>
      </c>
      <c r="K254" s="57">
        <v>3517000</v>
      </c>
      <c r="L254" s="57">
        <v>5317297</v>
      </c>
      <c r="M254" s="127">
        <v>6886</v>
      </c>
      <c r="N254" s="134" t="s">
        <v>90</v>
      </c>
      <c r="O254" s="57" t="s">
        <v>1233</v>
      </c>
      <c r="P254" s="87">
        <v>3</v>
      </c>
      <c r="Q254" s="57" t="s">
        <v>1234</v>
      </c>
      <c r="R254" s="52" t="s">
        <v>703</v>
      </c>
      <c r="S254" s="94"/>
      <c r="T254" s="95">
        <v>38718</v>
      </c>
      <c r="U254" s="96" t="s">
        <v>1232</v>
      </c>
      <c r="V254" s="94" t="s">
        <v>1225</v>
      </c>
      <c r="W254" s="94">
        <v>1</v>
      </c>
      <c r="X254" s="94">
        <v>125</v>
      </c>
      <c r="Y254" s="97">
        <v>100</v>
      </c>
      <c r="Z254" s="72">
        <v>0</v>
      </c>
      <c r="AA254" s="31" t="s">
        <v>704</v>
      </c>
      <c r="AB254" s="65" t="s">
        <v>705</v>
      </c>
      <c r="AC254" s="65" t="s">
        <v>776</v>
      </c>
      <c r="AD254" s="59" t="s">
        <v>1225</v>
      </c>
      <c r="AE254" s="60">
        <v>98.26</v>
      </c>
      <c r="AF254" s="63">
        <v>54</v>
      </c>
      <c r="AG254" s="64">
        <v>2.4300000000000002</v>
      </c>
      <c r="AH254" s="65" t="s">
        <v>705</v>
      </c>
      <c r="AI254" s="65">
        <v>2.11</v>
      </c>
      <c r="AJ254" s="66">
        <v>0.47</v>
      </c>
      <c r="AK254" s="39" t="s">
        <v>704</v>
      </c>
      <c r="AL254" s="84">
        <v>0.41199999999999998</v>
      </c>
      <c r="AM254" s="65">
        <v>2.9</v>
      </c>
      <c r="AN254" s="39" t="s">
        <v>704</v>
      </c>
      <c r="AO254" s="39" t="s">
        <v>704</v>
      </c>
      <c r="AP254" s="15" t="s">
        <v>234</v>
      </c>
      <c r="AQ254" s="86" t="s">
        <v>932</v>
      </c>
      <c r="AR254" s="87">
        <v>6202</v>
      </c>
      <c r="AS254" s="227"/>
      <c r="AT254" s="194" t="s">
        <v>1225</v>
      </c>
      <c r="AU254" s="227"/>
      <c r="AV254" s="227"/>
      <c r="AW254" s="227"/>
      <c r="AX254" s="227"/>
    </row>
    <row r="255" spans="1:50" x14ac:dyDescent="0.2">
      <c r="A255" s="158">
        <v>117615</v>
      </c>
      <c r="B255" s="155" t="s">
        <v>1202</v>
      </c>
      <c r="C255" s="156" t="s">
        <v>549</v>
      </c>
      <c r="D255" s="156" t="s">
        <v>1203</v>
      </c>
      <c r="E255" s="156">
        <v>518624</v>
      </c>
      <c r="F255" s="156">
        <v>5319649</v>
      </c>
      <c r="G255" s="157">
        <v>12422</v>
      </c>
      <c r="H255" s="121" t="s">
        <v>1202</v>
      </c>
      <c r="I255" s="57" t="s">
        <v>549</v>
      </c>
      <c r="J255" s="57" t="s">
        <v>1203</v>
      </c>
      <c r="K255" s="57">
        <v>3518707</v>
      </c>
      <c r="L255" s="57">
        <v>5321338</v>
      </c>
      <c r="M255" s="127">
        <v>12422</v>
      </c>
      <c r="N255" s="134" t="s">
        <v>200</v>
      </c>
      <c r="O255" s="57" t="s">
        <v>1227</v>
      </c>
      <c r="P255" s="87">
        <v>14</v>
      </c>
      <c r="Q255" s="57" t="s">
        <v>1228</v>
      </c>
      <c r="R255" s="52" t="s">
        <v>703</v>
      </c>
      <c r="S255" s="94"/>
      <c r="T255" s="95">
        <v>38718</v>
      </c>
      <c r="U255" s="96" t="s">
        <v>1235</v>
      </c>
      <c r="V255" s="94" t="s">
        <v>1225</v>
      </c>
      <c r="W255" s="94">
        <v>9</v>
      </c>
      <c r="X255" s="94">
        <v>227</v>
      </c>
      <c r="Y255" s="97">
        <v>100</v>
      </c>
      <c r="Z255" s="72">
        <v>-40.97</v>
      </c>
      <c r="AA255" s="32" t="s">
        <v>707</v>
      </c>
      <c r="AB255" s="65" t="s">
        <v>705</v>
      </c>
      <c r="AC255" s="65" t="s">
        <v>775</v>
      </c>
      <c r="AD255" s="59" t="s">
        <v>1225</v>
      </c>
      <c r="AE255" s="60">
        <v>98.11</v>
      </c>
      <c r="AF255" s="63">
        <v>43</v>
      </c>
      <c r="AG255" s="64">
        <v>2.81</v>
      </c>
      <c r="AH255" s="65" t="s">
        <v>705</v>
      </c>
      <c r="AI255" s="65">
        <v>-1.49</v>
      </c>
      <c r="AJ255" s="70">
        <v>0.36</v>
      </c>
      <c r="AK255" s="41" t="s">
        <v>707</v>
      </c>
      <c r="AL255" s="84">
        <v>0.33</v>
      </c>
      <c r="AM255" s="65">
        <v>3.52</v>
      </c>
      <c r="AN255" s="41" t="s">
        <v>707</v>
      </c>
      <c r="AO255" s="41" t="s">
        <v>707</v>
      </c>
      <c r="AP255" s="15"/>
      <c r="AQ255" s="86" t="s">
        <v>932</v>
      </c>
      <c r="AR255" s="87">
        <v>6202</v>
      </c>
      <c r="AS255" s="226"/>
      <c r="AT255" s="194" t="s">
        <v>1225</v>
      </c>
      <c r="AU255" s="226"/>
      <c r="AV255" s="226"/>
      <c r="AW255" s="226"/>
      <c r="AX255" s="226"/>
    </row>
    <row r="256" spans="1:50" x14ac:dyDescent="0.2">
      <c r="A256" s="162">
        <v>117745</v>
      </c>
      <c r="B256" s="159" t="s">
        <v>424</v>
      </c>
      <c r="C256" s="160" t="s">
        <v>426</v>
      </c>
      <c r="D256" s="160" t="s">
        <v>1426</v>
      </c>
      <c r="E256" s="160">
        <v>530955</v>
      </c>
      <c r="F256" s="160">
        <v>5332774</v>
      </c>
      <c r="G256" s="161">
        <v>6736</v>
      </c>
      <c r="H256" s="122" t="s">
        <v>424</v>
      </c>
      <c r="I256" s="58" t="s">
        <v>426</v>
      </c>
      <c r="J256" s="58" t="s">
        <v>425</v>
      </c>
      <c r="K256" s="58">
        <v>3531043</v>
      </c>
      <c r="L256" s="58">
        <v>5334468</v>
      </c>
      <c r="M256" s="128">
        <v>6736</v>
      </c>
      <c r="N256" s="135" t="s">
        <v>490</v>
      </c>
      <c r="O256" s="58" t="s">
        <v>1227</v>
      </c>
      <c r="P256" s="89">
        <v>4</v>
      </c>
      <c r="Q256" s="58" t="s">
        <v>1228</v>
      </c>
      <c r="R256" s="52" t="s">
        <v>703</v>
      </c>
      <c r="S256" s="98"/>
      <c r="T256" s="99">
        <v>38718</v>
      </c>
      <c r="U256" s="100" t="s">
        <v>1235</v>
      </c>
      <c r="V256" s="98" t="s">
        <v>1225</v>
      </c>
      <c r="W256" s="98">
        <v>6</v>
      </c>
      <c r="X256" s="98">
        <v>86</v>
      </c>
      <c r="Y256" s="101">
        <v>100</v>
      </c>
      <c r="Z256" s="72">
        <v>-9.3000000000000007</v>
      </c>
      <c r="AA256" s="32" t="s">
        <v>707</v>
      </c>
      <c r="AB256" s="69" t="s">
        <v>705</v>
      </c>
      <c r="AC256" s="69" t="s">
        <v>775</v>
      </c>
      <c r="AD256" s="61" t="s">
        <v>1225</v>
      </c>
      <c r="AE256" s="62">
        <v>100.05</v>
      </c>
      <c r="AF256" s="63">
        <v>50</v>
      </c>
      <c r="AG256" s="64">
        <v>2.12</v>
      </c>
      <c r="AH256" s="69" t="s">
        <v>705</v>
      </c>
      <c r="AI256" s="69">
        <v>-2.91</v>
      </c>
      <c r="AJ256" s="66">
        <v>0.5</v>
      </c>
      <c r="AK256" s="39" t="s">
        <v>704</v>
      </c>
      <c r="AL256" s="85">
        <v>0.47399999999999998</v>
      </c>
      <c r="AM256" s="69">
        <v>2.91</v>
      </c>
      <c r="AN256" s="39" t="s">
        <v>704</v>
      </c>
      <c r="AO256" s="39" t="s">
        <v>704</v>
      </c>
      <c r="AP256" s="16"/>
      <c r="AQ256" s="88" t="s">
        <v>423</v>
      </c>
      <c r="AR256" s="89">
        <v>6203</v>
      </c>
      <c r="AS256" s="222">
        <v>4</v>
      </c>
      <c r="AT256" s="195" t="s">
        <v>1225</v>
      </c>
      <c r="AU256" s="222" t="s">
        <v>1225</v>
      </c>
      <c r="AV256" s="222" t="s">
        <v>1224</v>
      </c>
      <c r="AW256" s="222" t="s">
        <v>1225</v>
      </c>
      <c r="AX256" s="222">
        <v>3</v>
      </c>
    </row>
    <row r="257" spans="1:50" x14ac:dyDescent="0.2">
      <c r="A257" s="162">
        <v>117746</v>
      </c>
      <c r="B257" s="159" t="s">
        <v>427</v>
      </c>
      <c r="C257" s="160" t="s">
        <v>426</v>
      </c>
      <c r="D257" s="160" t="s">
        <v>1427</v>
      </c>
      <c r="E257" s="160">
        <v>534078</v>
      </c>
      <c r="F257" s="160">
        <v>5331539</v>
      </c>
      <c r="G257" s="161">
        <v>6736</v>
      </c>
      <c r="H257" s="122" t="s">
        <v>427</v>
      </c>
      <c r="I257" s="58" t="s">
        <v>426</v>
      </c>
      <c r="J257" s="58" t="s">
        <v>428</v>
      </c>
      <c r="K257" s="58">
        <v>3534167</v>
      </c>
      <c r="L257" s="58">
        <v>5333233</v>
      </c>
      <c r="M257" s="128">
        <v>6736</v>
      </c>
      <c r="N257" s="135" t="s">
        <v>490</v>
      </c>
      <c r="O257" s="58" t="s">
        <v>1233</v>
      </c>
      <c r="P257" s="89">
        <v>5</v>
      </c>
      <c r="Q257" s="58" t="s">
        <v>1228</v>
      </c>
      <c r="R257" s="52" t="s">
        <v>703</v>
      </c>
      <c r="S257" s="98"/>
      <c r="T257" s="99">
        <v>38718</v>
      </c>
      <c r="U257" s="100" t="s">
        <v>1235</v>
      </c>
      <c r="V257" s="98" t="s">
        <v>1225</v>
      </c>
      <c r="W257" s="98">
        <v>5</v>
      </c>
      <c r="X257" s="98">
        <v>108</v>
      </c>
      <c r="Y257" s="101">
        <v>100</v>
      </c>
      <c r="Z257" s="72">
        <v>0</v>
      </c>
      <c r="AA257" s="31" t="s">
        <v>704</v>
      </c>
      <c r="AB257" s="69" t="s">
        <v>705</v>
      </c>
      <c r="AC257" s="69" t="s">
        <v>775</v>
      </c>
      <c r="AD257" s="61" t="s">
        <v>1225</v>
      </c>
      <c r="AE257" s="62">
        <v>99.28</v>
      </c>
      <c r="AF257" s="63">
        <v>33</v>
      </c>
      <c r="AG257" s="64">
        <v>2.61</v>
      </c>
      <c r="AH257" s="69" t="s">
        <v>705</v>
      </c>
      <c r="AI257" s="69">
        <v>0</v>
      </c>
      <c r="AJ257" s="70">
        <v>0.34</v>
      </c>
      <c r="AK257" s="41" t="s">
        <v>707</v>
      </c>
      <c r="AL257" s="85">
        <v>0.42099999999999999</v>
      </c>
      <c r="AM257" s="69">
        <v>3.16</v>
      </c>
      <c r="AN257" s="41" t="s">
        <v>707</v>
      </c>
      <c r="AO257" s="41" t="s">
        <v>707</v>
      </c>
      <c r="AP257" s="16"/>
      <c r="AQ257" s="88" t="s">
        <v>423</v>
      </c>
      <c r="AR257" s="89">
        <v>6203</v>
      </c>
      <c r="AS257" s="223"/>
      <c r="AT257" s="195" t="s">
        <v>1225</v>
      </c>
      <c r="AU257" s="223"/>
      <c r="AV257" s="223"/>
      <c r="AW257" s="223"/>
      <c r="AX257" s="223"/>
    </row>
    <row r="258" spans="1:50" x14ac:dyDescent="0.2">
      <c r="A258" s="162">
        <v>51109</v>
      </c>
      <c r="B258" s="159" t="s">
        <v>893</v>
      </c>
      <c r="C258" s="160" t="s">
        <v>169</v>
      </c>
      <c r="D258" s="160" t="s">
        <v>1423</v>
      </c>
      <c r="E258" s="160">
        <v>528738</v>
      </c>
      <c r="F258" s="160">
        <v>5323233</v>
      </c>
      <c r="G258" s="161">
        <v>6832</v>
      </c>
      <c r="H258" s="122" t="s">
        <v>893</v>
      </c>
      <c r="I258" s="58" t="s">
        <v>169</v>
      </c>
      <c r="J258" s="58" t="s">
        <v>894</v>
      </c>
      <c r="K258" s="58">
        <v>3528785</v>
      </c>
      <c r="L258" s="58">
        <v>5324759</v>
      </c>
      <c r="M258" s="128">
        <v>6832</v>
      </c>
      <c r="N258" s="135" t="s">
        <v>170</v>
      </c>
      <c r="O258" s="58" t="s">
        <v>1233</v>
      </c>
      <c r="P258" s="89">
        <v>8</v>
      </c>
      <c r="Q258" s="58" t="s">
        <v>1228</v>
      </c>
      <c r="R258" s="52" t="s">
        <v>703</v>
      </c>
      <c r="S258" s="98" t="s">
        <v>974</v>
      </c>
      <c r="T258" s="99">
        <v>39448</v>
      </c>
      <c r="U258" s="100" t="s">
        <v>1232</v>
      </c>
      <c r="V258" s="98" t="s">
        <v>1225</v>
      </c>
      <c r="W258" s="98">
        <v>3</v>
      </c>
      <c r="X258" s="98">
        <v>141</v>
      </c>
      <c r="Y258" s="101">
        <v>100</v>
      </c>
      <c r="Z258" s="102">
        <v>-100</v>
      </c>
      <c r="AA258" s="36" t="s">
        <v>791</v>
      </c>
      <c r="AB258" s="69" t="s">
        <v>705</v>
      </c>
      <c r="AC258" s="69" t="s">
        <v>776</v>
      </c>
      <c r="AD258" s="61" t="s">
        <v>1225</v>
      </c>
      <c r="AE258" s="62">
        <v>100.01</v>
      </c>
      <c r="AF258" s="63">
        <v>75</v>
      </c>
      <c r="AG258" s="64">
        <v>2.68</v>
      </c>
      <c r="AH258" s="69" t="s">
        <v>705</v>
      </c>
      <c r="AI258" s="69">
        <v>0</v>
      </c>
      <c r="AJ258" s="66">
        <v>0.54</v>
      </c>
      <c r="AK258" s="39" t="s">
        <v>704</v>
      </c>
      <c r="AL258" s="85">
        <v>0.27200000000000002</v>
      </c>
      <c r="AM258" s="69">
        <v>3.49</v>
      </c>
      <c r="AN258" s="41" t="s">
        <v>707</v>
      </c>
      <c r="AO258" s="41" t="s">
        <v>707</v>
      </c>
      <c r="AP258" s="16" t="s">
        <v>1159</v>
      </c>
      <c r="AQ258" s="88" t="s">
        <v>423</v>
      </c>
      <c r="AR258" s="89">
        <v>6203</v>
      </c>
      <c r="AS258" s="223"/>
      <c r="AT258" s="195" t="s">
        <v>1225</v>
      </c>
      <c r="AU258" s="223"/>
      <c r="AV258" s="223"/>
      <c r="AW258" s="223"/>
      <c r="AX258" s="223"/>
    </row>
    <row r="259" spans="1:50" x14ac:dyDescent="0.2">
      <c r="A259" s="162">
        <v>117744</v>
      </c>
      <c r="B259" s="159" t="s">
        <v>842</v>
      </c>
      <c r="C259" s="160" t="s">
        <v>1424</v>
      </c>
      <c r="D259" s="160" t="s">
        <v>1425</v>
      </c>
      <c r="E259" s="160">
        <v>528579</v>
      </c>
      <c r="F259" s="160">
        <v>5332854</v>
      </c>
      <c r="G259" s="161">
        <v>22715</v>
      </c>
      <c r="H259" s="122" t="s">
        <v>842</v>
      </c>
      <c r="I259" s="58" t="s">
        <v>426</v>
      </c>
      <c r="J259" s="58" t="s">
        <v>843</v>
      </c>
      <c r="K259" s="58">
        <v>3528666</v>
      </c>
      <c r="L259" s="58">
        <v>5334548</v>
      </c>
      <c r="M259" s="128">
        <v>6736</v>
      </c>
      <c r="N259" s="135" t="s">
        <v>490</v>
      </c>
      <c r="O259" s="58" t="s">
        <v>1233</v>
      </c>
      <c r="P259" s="89">
        <v>3</v>
      </c>
      <c r="Q259" s="58" t="s">
        <v>1234</v>
      </c>
      <c r="R259" s="52" t="s">
        <v>703</v>
      </c>
      <c r="S259" s="98"/>
      <c r="T259" s="99">
        <v>38718</v>
      </c>
      <c r="U259" s="100" t="s">
        <v>1232</v>
      </c>
      <c r="V259" s="98" t="s">
        <v>1225</v>
      </c>
      <c r="W259" s="98">
        <v>9</v>
      </c>
      <c r="X259" s="98">
        <v>197</v>
      </c>
      <c r="Y259" s="101">
        <v>100</v>
      </c>
      <c r="Z259" s="72">
        <v>-42.13</v>
      </c>
      <c r="AA259" s="32" t="s">
        <v>707</v>
      </c>
      <c r="AB259" s="69" t="s">
        <v>705</v>
      </c>
      <c r="AC259" s="69" t="s">
        <v>775</v>
      </c>
      <c r="AD259" s="61" t="s">
        <v>1225</v>
      </c>
      <c r="AE259" s="62">
        <v>98.34</v>
      </c>
      <c r="AF259" s="63">
        <v>40</v>
      </c>
      <c r="AG259" s="64">
        <v>2.12</v>
      </c>
      <c r="AH259" s="69" t="s">
        <v>705</v>
      </c>
      <c r="AI259" s="69">
        <v>0</v>
      </c>
      <c r="AJ259" s="66">
        <v>0.44</v>
      </c>
      <c r="AK259" s="39" t="s">
        <v>704</v>
      </c>
      <c r="AL259" s="85">
        <v>0.36699999999999999</v>
      </c>
      <c r="AM259" s="69">
        <v>3.06</v>
      </c>
      <c r="AN259" s="41" t="s">
        <v>707</v>
      </c>
      <c r="AO259" s="41" t="s">
        <v>707</v>
      </c>
      <c r="AP259" s="16" t="s">
        <v>1160</v>
      </c>
      <c r="AQ259" s="88" t="s">
        <v>423</v>
      </c>
      <c r="AR259" s="89">
        <v>6203</v>
      </c>
      <c r="AS259" s="224"/>
      <c r="AT259" s="195" t="s">
        <v>1225</v>
      </c>
      <c r="AU259" s="224"/>
      <c r="AV259" s="224"/>
      <c r="AW259" s="224"/>
      <c r="AX259" s="224"/>
    </row>
    <row r="260" spans="1:50" x14ac:dyDescent="0.2">
      <c r="A260" s="158">
        <v>117747</v>
      </c>
      <c r="B260" s="155" t="s">
        <v>160</v>
      </c>
      <c r="C260" s="156" t="s">
        <v>162</v>
      </c>
      <c r="D260" s="156" t="s">
        <v>161</v>
      </c>
      <c r="E260" s="156">
        <v>535917</v>
      </c>
      <c r="F260" s="156">
        <v>5319973</v>
      </c>
      <c r="G260" s="157">
        <v>6763</v>
      </c>
      <c r="H260" s="121" t="s">
        <v>160</v>
      </c>
      <c r="I260" s="57" t="s">
        <v>162</v>
      </c>
      <c r="J260" s="57" t="s">
        <v>161</v>
      </c>
      <c r="K260" s="57">
        <v>3536007</v>
      </c>
      <c r="L260" s="57">
        <v>5321662</v>
      </c>
      <c r="M260" s="127">
        <v>6763</v>
      </c>
      <c r="N260" s="134" t="s">
        <v>90</v>
      </c>
      <c r="O260" s="57" t="s">
        <v>1233</v>
      </c>
      <c r="P260" s="87">
        <v>3</v>
      </c>
      <c r="Q260" s="57" t="s">
        <v>1228</v>
      </c>
      <c r="R260" s="51" t="s">
        <v>681</v>
      </c>
      <c r="S260" s="94"/>
      <c r="T260" s="95">
        <v>38718</v>
      </c>
      <c r="U260" s="96" t="s">
        <v>1235</v>
      </c>
      <c r="V260" s="94" t="s">
        <v>1225</v>
      </c>
      <c r="W260" s="94">
        <v>5</v>
      </c>
      <c r="X260" s="94">
        <v>152</v>
      </c>
      <c r="Y260" s="97">
        <v>100</v>
      </c>
      <c r="Z260" s="72">
        <v>-42.11</v>
      </c>
      <c r="AA260" s="32" t="s">
        <v>707</v>
      </c>
      <c r="AB260" s="65" t="s">
        <v>705</v>
      </c>
      <c r="AC260" s="65" t="s">
        <v>776</v>
      </c>
      <c r="AD260" s="59" t="s">
        <v>1225</v>
      </c>
      <c r="AE260" s="60">
        <v>98.61</v>
      </c>
      <c r="AF260" s="63">
        <v>57</v>
      </c>
      <c r="AG260" s="64">
        <v>2.67</v>
      </c>
      <c r="AH260" s="65" t="s">
        <v>705</v>
      </c>
      <c r="AI260" s="65">
        <v>3.28</v>
      </c>
      <c r="AJ260" s="66">
        <v>0.45</v>
      </c>
      <c r="AK260" s="39" t="s">
        <v>704</v>
      </c>
      <c r="AL260" s="84">
        <v>0.371</v>
      </c>
      <c r="AM260" s="65">
        <v>3.36</v>
      </c>
      <c r="AN260" s="41" t="s">
        <v>707</v>
      </c>
      <c r="AO260" s="41" t="s">
        <v>707</v>
      </c>
      <c r="AP260" s="15"/>
      <c r="AQ260" s="86" t="s">
        <v>163</v>
      </c>
      <c r="AR260" s="87">
        <v>6204</v>
      </c>
      <c r="AS260" s="225">
        <v>3</v>
      </c>
      <c r="AT260" s="194" t="s">
        <v>1225</v>
      </c>
      <c r="AU260" s="225" t="s">
        <v>1225</v>
      </c>
      <c r="AV260" s="225" t="s">
        <v>1224</v>
      </c>
      <c r="AW260" s="225" t="s">
        <v>1225</v>
      </c>
      <c r="AX260" s="225">
        <v>3</v>
      </c>
    </row>
    <row r="261" spans="1:50" x14ac:dyDescent="0.2">
      <c r="A261" s="158">
        <v>117748</v>
      </c>
      <c r="B261" s="155" t="s">
        <v>360</v>
      </c>
      <c r="C261" s="156" t="s">
        <v>162</v>
      </c>
      <c r="D261" s="156" t="s">
        <v>361</v>
      </c>
      <c r="E261" s="156">
        <v>536239</v>
      </c>
      <c r="F261" s="156">
        <v>5333501</v>
      </c>
      <c r="G261" s="157">
        <v>6763</v>
      </c>
      <c r="H261" s="121" t="s">
        <v>360</v>
      </c>
      <c r="I261" s="57" t="s">
        <v>162</v>
      </c>
      <c r="J261" s="57" t="s">
        <v>361</v>
      </c>
      <c r="K261" s="57">
        <v>3536329</v>
      </c>
      <c r="L261" s="57">
        <v>5335196</v>
      </c>
      <c r="M261" s="127">
        <v>6763</v>
      </c>
      <c r="N261" s="134" t="s">
        <v>200</v>
      </c>
      <c r="O261" s="57" t="s">
        <v>1233</v>
      </c>
      <c r="P261" s="87">
        <v>7</v>
      </c>
      <c r="Q261" s="57" t="s">
        <v>1234</v>
      </c>
      <c r="R261" s="51" t="s">
        <v>681</v>
      </c>
      <c r="S261" s="94" t="s">
        <v>975</v>
      </c>
      <c r="T261" s="95">
        <v>38718</v>
      </c>
      <c r="U261" s="96" t="s">
        <v>1232</v>
      </c>
      <c r="V261" s="94" t="s">
        <v>1225</v>
      </c>
      <c r="W261" s="94">
        <v>3</v>
      </c>
      <c r="X261" s="94">
        <v>29</v>
      </c>
      <c r="Y261" s="97">
        <v>100</v>
      </c>
      <c r="Z261" s="72">
        <v>0</v>
      </c>
      <c r="AA261" s="31" t="s">
        <v>704</v>
      </c>
      <c r="AB261" s="65" t="s">
        <v>705</v>
      </c>
      <c r="AC261" s="65" t="s">
        <v>775</v>
      </c>
      <c r="AD261" s="59" t="s">
        <v>1225</v>
      </c>
      <c r="AE261" s="60">
        <v>99.46</v>
      </c>
      <c r="AF261" s="63">
        <v>65</v>
      </c>
      <c r="AG261" s="64">
        <v>2.66</v>
      </c>
      <c r="AH261" s="65" t="s">
        <v>705</v>
      </c>
      <c r="AI261" s="65">
        <v>0</v>
      </c>
      <c r="AJ261" s="66">
        <v>0.5</v>
      </c>
      <c r="AK261" s="39" t="s">
        <v>704</v>
      </c>
      <c r="AL261" s="84">
        <v>0.42299999999999999</v>
      </c>
      <c r="AM261" s="65">
        <v>2.87</v>
      </c>
      <c r="AN261" s="39" t="s">
        <v>704</v>
      </c>
      <c r="AO261" s="39" t="s">
        <v>704</v>
      </c>
      <c r="AP261" s="15" t="s">
        <v>976</v>
      </c>
      <c r="AQ261" s="86" t="s">
        <v>163</v>
      </c>
      <c r="AR261" s="87">
        <v>6204</v>
      </c>
      <c r="AS261" s="227"/>
      <c r="AT261" s="194" t="s">
        <v>1225</v>
      </c>
      <c r="AU261" s="227"/>
      <c r="AV261" s="227"/>
      <c r="AW261" s="227"/>
      <c r="AX261" s="227"/>
    </row>
    <row r="262" spans="1:50" x14ac:dyDescent="0.2">
      <c r="A262" s="158">
        <v>51091</v>
      </c>
      <c r="B262" s="155" t="s">
        <v>1428</v>
      </c>
      <c r="C262" s="156" t="s">
        <v>1100</v>
      </c>
      <c r="D262" s="156" t="s">
        <v>1429</v>
      </c>
      <c r="E262" s="156">
        <v>538818</v>
      </c>
      <c r="F262" s="156">
        <v>5334751</v>
      </c>
      <c r="G262" s="157">
        <v>6804</v>
      </c>
      <c r="H262" s="121" t="s">
        <v>1101</v>
      </c>
      <c r="I262" s="57" t="s">
        <v>1100</v>
      </c>
      <c r="J262" s="57" t="s">
        <v>1102</v>
      </c>
      <c r="K262" s="57">
        <v>3539868</v>
      </c>
      <c r="L262" s="57">
        <v>5333503</v>
      </c>
      <c r="M262" s="127">
        <v>6804</v>
      </c>
      <c r="N262" s="134" t="s">
        <v>200</v>
      </c>
      <c r="O262" s="57" t="s">
        <v>1233</v>
      </c>
      <c r="P262" s="87">
        <v>4</v>
      </c>
      <c r="Q262" s="57" t="s">
        <v>1228</v>
      </c>
      <c r="R262" s="52" t="s">
        <v>703</v>
      </c>
      <c r="S262" s="94" t="s">
        <v>977</v>
      </c>
      <c r="T262" s="95">
        <v>39448</v>
      </c>
      <c r="U262" s="96" t="s">
        <v>1235</v>
      </c>
      <c r="V262" s="94" t="s">
        <v>1225</v>
      </c>
      <c r="W262" s="94">
        <v>6</v>
      </c>
      <c r="X262" s="94">
        <v>105</v>
      </c>
      <c r="Y262" s="97">
        <v>100</v>
      </c>
      <c r="Z262" s="72">
        <v>-40.950000000000003</v>
      </c>
      <c r="AA262" s="32" t="s">
        <v>707</v>
      </c>
      <c r="AB262" s="65" t="s">
        <v>705</v>
      </c>
      <c r="AC262" s="65" t="s">
        <v>775</v>
      </c>
      <c r="AD262" s="59" t="s">
        <v>1225</v>
      </c>
      <c r="AE262" s="60">
        <v>99.57</v>
      </c>
      <c r="AF262" s="63">
        <v>34</v>
      </c>
      <c r="AG262" s="64">
        <v>2.65</v>
      </c>
      <c r="AH262" s="65" t="s">
        <v>705</v>
      </c>
      <c r="AI262" s="65">
        <v>0</v>
      </c>
      <c r="AJ262" s="70">
        <v>0.34</v>
      </c>
      <c r="AK262" s="41" t="s">
        <v>707</v>
      </c>
      <c r="AL262" s="84">
        <v>0.31900000000000001</v>
      </c>
      <c r="AM262" s="65">
        <v>3.56</v>
      </c>
      <c r="AN262" s="41" t="s">
        <v>707</v>
      </c>
      <c r="AO262" s="41" t="s">
        <v>707</v>
      </c>
      <c r="AP262" s="15" t="s">
        <v>1160</v>
      </c>
      <c r="AQ262" s="86" t="s">
        <v>163</v>
      </c>
      <c r="AR262" s="87">
        <v>6204</v>
      </c>
      <c r="AS262" s="226"/>
      <c r="AT262" s="194" t="s">
        <v>1225</v>
      </c>
      <c r="AU262" s="226"/>
      <c r="AV262" s="226"/>
      <c r="AW262" s="226"/>
      <c r="AX262" s="226"/>
    </row>
    <row r="263" spans="1:50" x14ac:dyDescent="0.2">
      <c r="A263" s="162">
        <v>117750</v>
      </c>
      <c r="B263" s="159" t="s">
        <v>1430</v>
      </c>
      <c r="C263" s="160" t="s">
        <v>1431</v>
      </c>
      <c r="D263" s="160" t="s">
        <v>1432</v>
      </c>
      <c r="E263" s="160">
        <v>535310</v>
      </c>
      <c r="F263" s="160">
        <v>5341554</v>
      </c>
      <c r="G263" s="161">
        <v>6767</v>
      </c>
      <c r="H263" s="122" t="s">
        <v>1057</v>
      </c>
      <c r="I263" s="58" t="s">
        <v>1059</v>
      </c>
      <c r="J263" s="58" t="s">
        <v>1058</v>
      </c>
      <c r="K263" s="58">
        <v>3534782</v>
      </c>
      <c r="L263" s="58">
        <v>5343559</v>
      </c>
      <c r="M263" s="128">
        <v>6767</v>
      </c>
      <c r="N263" s="135" t="s">
        <v>798</v>
      </c>
      <c r="O263" s="58" t="s">
        <v>692</v>
      </c>
      <c r="P263" s="89">
        <v>12</v>
      </c>
      <c r="Q263" s="58" t="s">
        <v>1228</v>
      </c>
      <c r="R263" s="52" t="s">
        <v>703</v>
      </c>
      <c r="S263" s="98"/>
      <c r="T263" s="99">
        <v>38718</v>
      </c>
      <c r="U263" s="100" t="s">
        <v>1232</v>
      </c>
      <c r="V263" s="98" t="s">
        <v>1225</v>
      </c>
      <c r="W263" s="98">
        <v>6</v>
      </c>
      <c r="X263" s="98">
        <v>189</v>
      </c>
      <c r="Y263" s="101">
        <v>100</v>
      </c>
      <c r="Z263" s="72">
        <v>4.2300000000000004</v>
      </c>
      <c r="AA263" s="31" t="s">
        <v>704</v>
      </c>
      <c r="AB263" s="69" t="s">
        <v>705</v>
      </c>
      <c r="AC263" s="69" t="s">
        <v>563</v>
      </c>
      <c r="AD263" s="61" t="s">
        <v>1225</v>
      </c>
      <c r="AE263" s="62">
        <v>98.12</v>
      </c>
      <c r="AF263" s="63">
        <v>84</v>
      </c>
      <c r="AG263" s="71">
        <v>1.95</v>
      </c>
      <c r="AH263" s="69" t="s">
        <v>705</v>
      </c>
      <c r="AI263" s="69">
        <v>-2.17</v>
      </c>
      <c r="AJ263" s="67">
        <v>0.69</v>
      </c>
      <c r="AK263" s="40" t="s">
        <v>706</v>
      </c>
      <c r="AL263" s="85">
        <v>0.60499999999999998</v>
      </c>
      <c r="AM263" s="69">
        <v>2.16</v>
      </c>
      <c r="AN263" s="39" t="s">
        <v>704</v>
      </c>
      <c r="AO263" s="39" t="s">
        <v>704</v>
      </c>
      <c r="AP263" s="16"/>
      <c r="AQ263" s="88" t="s">
        <v>1060</v>
      </c>
      <c r="AR263" s="89">
        <v>6301</v>
      </c>
      <c r="AS263" s="222">
        <v>2</v>
      </c>
      <c r="AT263" s="195" t="s">
        <v>1225</v>
      </c>
      <c r="AU263" s="222" t="s">
        <v>1224</v>
      </c>
      <c r="AV263" s="222" t="s">
        <v>1225</v>
      </c>
      <c r="AW263" s="222" t="s">
        <v>1224</v>
      </c>
      <c r="AX263" s="222">
        <v>2</v>
      </c>
    </row>
    <row r="264" spans="1:50" x14ac:dyDescent="0.2">
      <c r="A264" s="162">
        <v>117751</v>
      </c>
      <c r="B264" s="159" t="s">
        <v>1061</v>
      </c>
      <c r="C264" s="160" t="s">
        <v>1063</v>
      </c>
      <c r="D264" s="160" t="s">
        <v>1062</v>
      </c>
      <c r="E264" s="160">
        <v>533545</v>
      </c>
      <c r="F264" s="160">
        <v>5345747</v>
      </c>
      <c r="G264" s="161">
        <v>6738</v>
      </c>
      <c r="H264" s="122" t="s">
        <v>1061</v>
      </c>
      <c r="I264" s="58" t="s">
        <v>1063</v>
      </c>
      <c r="J264" s="58" t="s">
        <v>1062</v>
      </c>
      <c r="K264" s="58">
        <v>3533634</v>
      </c>
      <c r="L264" s="58">
        <v>5347447</v>
      </c>
      <c r="M264" s="128">
        <v>6738</v>
      </c>
      <c r="N264" s="135" t="s">
        <v>701</v>
      </c>
      <c r="O264" s="58" t="s">
        <v>1233</v>
      </c>
      <c r="P264" s="89">
        <v>3</v>
      </c>
      <c r="Q264" s="58" t="s">
        <v>1234</v>
      </c>
      <c r="R264" s="49" t="s">
        <v>808</v>
      </c>
      <c r="S264" s="98"/>
      <c r="T264" s="99">
        <v>38718</v>
      </c>
      <c r="U264" s="100" t="s">
        <v>1232</v>
      </c>
      <c r="V264" s="98" t="s">
        <v>1225</v>
      </c>
      <c r="W264" s="98">
        <v>11</v>
      </c>
      <c r="X264" s="98">
        <v>180</v>
      </c>
      <c r="Y264" s="101">
        <v>99.444000000000003</v>
      </c>
      <c r="Z264" s="72">
        <v>8.94</v>
      </c>
      <c r="AA264" s="31" t="s">
        <v>704</v>
      </c>
      <c r="AB264" s="69" t="s">
        <v>705</v>
      </c>
      <c r="AC264" s="69" t="s">
        <v>561</v>
      </c>
      <c r="AD264" s="61" t="s">
        <v>1225</v>
      </c>
      <c r="AE264" s="62">
        <v>98.78</v>
      </c>
      <c r="AF264" s="63">
        <v>68</v>
      </c>
      <c r="AG264" s="71">
        <v>2.1</v>
      </c>
      <c r="AH264" s="69" t="s">
        <v>705</v>
      </c>
      <c r="AI264" s="69">
        <v>-1.34</v>
      </c>
      <c r="AJ264" s="66">
        <v>0.59</v>
      </c>
      <c r="AK264" s="39" t="s">
        <v>704</v>
      </c>
      <c r="AL264" s="85">
        <v>0.56799999999999995</v>
      </c>
      <c r="AM264" s="69">
        <v>2.35</v>
      </c>
      <c r="AN264" s="39" t="s">
        <v>704</v>
      </c>
      <c r="AO264" s="39" t="s">
        <v>704</v>
      </c>
      <c r="AP264" s="16"/>
      <c r="AQ264" s="88" t="s">
        <v>1060</v>
      </c>
      <c r="AR264" s="89">
        <v>6301</v>
      </c>
      <c r="AS264" s="224"/>
      <c r="AT264" s="195" t="s">
        <v>1225</v>
      </c>
      <c r="AU264" s="224"/>
      <c r="AV264" s="224"/>
      <c r="AW264" s="224"/>
      <c r="AX264" s="224"/>
    </row>
    <row r="265" spans="1:50" x14ac:dyDescent="0.2">
      <c r="A265" s="158">
        <v>117720</v>
      </c>
      <c r="B265" s="155" t="s">
        <v>743</v>
      </c>
      <c r="C265" s="156" t="s">
        <v>745</v>
      </c>
      <c r="D265" s="156" t="s">
        <v>744</v>
      </c>
      <c r="E265" s="156">
        <v>531215</v>
      </c>
      <c r="F265" s="156">
        <v>5358444</v>
      </c>
      <c r="G265" s="157">
        <v>6777</v>
      </c>
      <c r="H265" s="121" t="s">
        <v>743</v>
      </c>
      <c r="I265" s="57" t="s">
        <v>745</v>
      </c>
      <c r="J265" s="57" t="s">
        <v>744</v>
      </c>
      <c r="K265" s="57">
        <v>3531343</v>
      </c>
      <c r="L265" s="57">
        <v>5360148</v>
      </c>
      <c r="M265" s="127">
        <v>6777</v>
      </c>
      <c r="N265" s="134" t="s">
        <v>798</v>
      </c>
      <c r="O265" s="57" t="s">
        <v>1233</v>
      </c>
      <c r="P265" s="87">
        <v>4</v>
      </c>
      <c r="Q265" s="57" t="s">
        <v>1228</v>
      </c>
      <c r="R265" s="50" t="s">
        <v>711</v>
      </c>
      <c r="S265" s="94"/>
      <c r="T265" s="95">
        <v>38718</v>
      </c>
      <c r="U265" s="96" t="s">
        <v>1235</v>
      </c>
      <c r="V265" s="94" t="s">
        <v>1225</v>
      </c>
      <c r="W265" s="94">
        <v>6</v>
      </c>
      <c r="X265" s="94">
        <v>189</v>
      </c>
      <c r="Y265" s="97">
        <v>100</v>
      </c>
      <c r="Z265" s="72">
        <v>-0.53</v>
      </c>
      <c r="AA265" s="31" t="s">
        <v>704</v>
      </c>
      <c r="AB265" s="65" t="s">
        <v>705</v>
      </c>
      <c r="AC265" s="65" t="s">
        <v>563</v>
      </c>
      <c r="AD265" s="59" t="s">
        <v>1225</v>
      </c>
      <c r="AE265" s="60">
        <v>99.05</v>
      </c>
      <c r="AF265" s="63">
        <v>37</v>
      </c>
      <c r="AG265" s="71">
        <v>3</v>
      </c>
      <c r="AH265" s="65" t="s">
        <v>705</v>
      </c>
      <c r="AI265" s="65">
        <v>1.37</v>
      </c>
      <c r="AJ265" s="70">
        <v>0.31</v>
      </c>
      <c r="AK265" s="41" t="s">
        <v>707</v>
      </c>
      <c r="AL265" s="84">
        <v>0.40300000000000002</v>
      </c>
      <c r="AM265" s="65">
        <v>3.16</v>
      </c>
      <c r="AN265" s="41" t="s">
        <v>707</v>
      </c>
      <c r="AO265" s="41" t="s">
        <v>707</v>
      </c>
      <c r="AP265" s="15"/>
      <c r="AQ265" s="86" t="s">
        <v>746</v>
      </c>
      <c r="AR265" s="87">
        <v>6302</v>
      </c>
      <c r="AS265" s="225">
        <v>3</v>
      </c>
      <c r="AT265" s="194" t="s">
        <v>1225</v>
      </c>
      <c r="AU265" s="225" t="s">
        <v>1225</v>
      </c>
      <c r="AV265" s="225" t="s">
        <v>1225</v>
      </c>
      <c r="AW265" s="225" t="s">
        <v>1224</v>
      </c>
      <c r="AX265" s="225">
        <v>3</v>
      </c>
    </row>
    <row r="266" spans="1:50" x14ac:dyDescent="0.2">
      <c r="A266" s="158">
        <v>117721</v>
      </c>
      <c r="B266" s="155" t="s">
        <v>1398</v>
      </c>
      <c r="C266" s="156" t="s">
        <v>745</v>
      </c>
      <c r="D266" s="156" t="s">
        <v>1399</v>
      </c>
      <c r="E266" s="156">
        <v>536481</v>
      </c>
      <c r="F266" s="156">
        <v>5349497</v>
      </c>
      <c r="G266" s="157">
        <v>6777</v>
      </c>
      <c r="H266" s="121" t="s">
        <v>747</v>
      </c>
      <c r="I266" s="57" t="s">
        <v>745</v>
      </c>
      <c r="J266" s="57" t="s">
        <v>748</v>
      </c>
      <c r="K266" s="57">
        <v>3537238</v>
      </c>
      <c r="L266" s="57">
        <v>5350617</v>
      </c>
      <c r="M266" s="127">
        <v>6777</v>
      </c>
      <c r="N266" s="134" t="s">
        <v>798</v>
      </c>
      <c r="O266" s="57" t="s">
        <v>1233</v>
      </c>
      <c r="P266" s="87">
        <v>5</v>
      </c>
      <c r="Q266" s="57" t="s">
        <v>1228</v>
      </c>
      <c r="R266" s="51" t="s">
        <v>681</v>
      </c>
      <c r="S266" s="94"/>
      <c r="T266" s="95">
        <v>38718</v>
      </c>
      <c r="U266" s="96" t="s">
        <v>1235</v>
      </c>
      <c r="V266" s="94" t="s">
        <v>1225</v>
      </c>
      <c r="W266" s="94">
        <v>7</v>
      </c>
      <c r="X266" s="94">
        <v>129</v>
      </c>
      <c r="Y266" s="97">
        <v>100</v>
      </c>
      <c r="Z266" s="72">
        <v>-6.98</v>
      </c>
      <c r="AA266" s="32" t="s">
        <v>707</v>
      </c>
      <c r="AB266" s="65" t="s">
        <v>705</v>
      </c>
      <c r="AC266" s="65" t="s">
        <v>563</v>
      </c>
      <c r="AD266" s="59" t="s">
        <v>1225</v>
      </c>
      <c r="AE266" s="60">
        <v>99.53</v>
      </c>
      <c r="AF266" s="63">
        <v>56</v>
      </c>
      <c r="AG266" s="71">
        <v>2.7</v>
      </c>
      <c r="AH266" s="65" t="s">
        <v>705</v>
      </c>
      <c r="AI266" s="65">
        <v>0</v>
      </c>
      <c r="AJ266" s="66">
        <v>0.45</v>
      </c>
      <c r="AK266" s="39" t="s">
        <v>704</v>
      </c>
      <c r="AL266" s="84">
        <v>0.45500000000000002</v>
      </c>
      <c r="AM266" s="65">
        <v>2.88</v>
      </c>
      <c r="AN266" s="39" t="s">
        <v>704</v>
      </c>
      <c r="AO266" s="39" t="s">
        <v>704</v>
      </c>
      <c r="AP266" s="15"/>
      <c r="AQ266" s="86" t="s">
        <v>746</v>
      </c>
      <c r="AR266" s="87">
        <v>6302</v>
      </c>
      <c r="AS266" s="227"/>
      <c r="AT266" s="194" t="s">
        <v>1225</v>
      </c>
      <c r="AU266" s="227"/>
      <c r="AV266" s="227"/>
      <c r="AW266" s="227"/>
      <c r="AX266" s="227"/>
    </row>
    <row r="267" spans="1:50" x14ac:dyDescent="0.2">
      <c r="A267" s="158">
        <v>117722</v>
      </c>
      <c r="B267" s="155" t="s">
        <v>404</v>
      </c>
      <c r="C267" s="156" t="s">
        <v>745</v>
      </c>
      <c r="D267" s="156" t="s">
        <v>405</v>
      </c>
      <c r="E267" s="156">
        <v>543054</v>
      </c>
      <c r="F267" s="156">
        <v>5344620</v>
      </c>
      <c r="G267" s="157">
        <v>6777</v>
      </c>
      <c r="H267" s="121" t="s">
        <v>404</v>
      </c>
      <c r="I267" s="57" t="s">
        <v>745</v>
      </c>
      <c r="J267" s="57" t="s">
        <v>405</v>
      </c>
      <c r="K267" s="57">
        <v>3543147</v>
      </c>
      <c r="L267" s="57">
        <v>5346319</v>
      </c>
      <c r="M267" s="127">
        <v>6777</v>
      </c>
      <c r="N267" s="134" t="s">
        <v>798</v>
      </c>
      <c r="O267" s="57" t="s">
        <v>1227</v>
      </c>
      <c r="P267" s="87">
        <v>4</v>
      </c>
      <c r="Q267" s="57" t="s">
        <v>1228</v>
      </c>
      <c r="R267" s="50" t="s">
        <v>711</v>
      </c>
      <c r="S267" s="94" t="s">
        <v>978</v>
      </c>
      <c r="T267" s="95">
        <v>38718</v>
      </c>
      <c r="U267" s="96" t="s">
        <v>1235</v>
      </c>
      <c r="V267" s="94" t="s">
        <v>1224</v>
      </c>
      <c r="W267" s="94">
        <v>5</v>
      </c>
      <c r="X267" s="94">
        <v>12</v>
      </c>
      <c r="Y267" s="97">
        <v>100</v>
      </c>
      <c r="Z267" s="72">
        <v>8.33</v>
      </c>
      <c r="AA267" s="35"/>
      <c r="AB267" s="65" t="s">
        <v>705</v>
      </c>
      <c r="AC267" s="65" t="s">
        <v>563</v>
      </c>
      <c r="AD267" s="59" t="s">
        <v>1225</v>
      </c>
      <c r="AE267" s="60">
        <v>98.78</v>
      </c>
      <c r="AF267" s="63">
        <v>50</v>
      </c>
      <c r="AG267" s="71">
        <v>2.8</v>
      </c>
      <c r="AH267" s="65" t="s">
        <v>705</v>
      </c>
      <c r="AI267" s="65">
        <v>0</v>
      </c>
      <c r="AJ267" s="66">
        <v>0.4</v>
      </c>
      <c r="AK267" s="39" t="s">
        <v>704</v>
      </c>
      <c r="AL267" s="84">
        <v>0.40100000000000002</v>
      </c>
      <c r="AM267" s="65">
        <v>2.94</v>
      </c>
      <c r="AN267" s="39" t="s">
        <v>704</v>
      </c>
      <c r="AO267" s="39" t="s">
        <v>704</v>
      </c>
      <c r="AP267" s="15"/>
      <c r="AQ267" s="86" t="s">
        <v>746</v>
      </c>
      <c r="AR267" s="87">
        <v>6302</v>
      </c>
      <c r="AS267" s="226"/>
      <c r="AT267" s="194" t="s">
        <v>1225</v>
      </c>
      <c r="AU267" s="226"/>
      <c r="AV267" s="226"/>
      <c r="AW267" s="226"/>
      <c r="AX267" s="226"/>
    </row>
    <row r="268" spans="1:50" x14ac:dyDescent="0.2">
      <c r="A268" s="162">
        <v>51089</v>
      </c>
      <c r="B268" s="159" t="s">
        <v>1421</v>
      </c>
      <c r="C268" s="160" t="s">
        <v>239</v>
      </c>
      <c r="D268" s="160" t="s">
        <v>1422</v>
      </c>
      <c r="E268" s="160">
        <v>550821</v>
      </c>
      <c r="F268" s="160">
        <v>5341691</v>
      </c>
      <c r="G268" s="161">
        <v>6733</v>
      </c>
      <c r="H268" s="122" t="s">
        <v>237</v>
      </c>
      <c r="I268" s="58" t="s">
        <v>239</v>
      </c>
      <c r="J268" s="58" t="s">
        <v>238</v>
      </c>
      <c r="K268" s="58">
        <v>3550728</v>
      </c>
      <c r="L268" s="58">
        <v>5341765</v>
      </c>
      <c r="M268" s="128">
        <v>6733</v>
      </c>
      <c r="N268" s="135" t="s">
        <v>490</v>
      </c>
      <c r="O268" s="58" t="s">
        <v>1227</v>
      </c>
      <c r="P268" s="89">
        <v>6</v>
      </c>
      <c r="Q268" s="58" t="s">
        <v>1234</v>
      </c>
      <c r="R268" s="52" t="s">
        <v>703</v>
      </c>
      <c r="S268" s="98" t="s">
        <v>979</v>
      </c>
      <c r="T268" s="99">
        <v>39448</v>
      </c>
      <c r="U268" s="100" t="s">
        <v>1235</v>
      </c>
      <c r="V268" s="98" t="s">
        <v>1225</v>
      </c>
      <c r="W268" s="98">
        <v>3</v>
      </c>
      <c r="X268" s="98">
        <v>81</v>
      </c>
      <c r="Y268" s="101">
        <v>100</v>
      </c>
      <c r="Z268" s="102">
        <v>-66.67</v>
      </c>
      <c r="AA268" s="36" t="s">
        <v>791</v>
      </c>
      <c r="AB268" s="69" t="s">
        <v>705</v>
      </c>
      <c r="AC268" s="69" t="s">
        <v>775</v>
      </c>
      <c r="AD268" s="61" t="s">
        <v>1225</v>
      </c>
      <c r="AE268" s="62">
        <v>99.85</v>
      </c>
      <c r="AF268" s="63">
        <v>39</v>
      </c>
      <c r="AG268" s="64">
        <v>2.88</v>
      </c>
      <c r="AH268" s="69" t="s">
        <v>705</v>
      </c>
      <c r="AI268" s="69">
        <v>1.68</v>
      </c>
      <c r="AJ268" s="70">
        <v>0.34</v>
      </c>
      <c r="AK268" s="41" t="s">
        <v>707</v>
      </c>
      <c r="AL268" s="85">
        <v>0.252</v>
      </c>
      <c r="AM268" s="69">
        <v>3.83</v>
      </c>
      <c r="AN268" s="41" t="s">
        <v>707</v>
      </c>
      <c r="AO268" s="42" t="s">
        <v>791</v>
      </c>
      <c r="AP268" s="16" t="s">
        <v>1161</v>
      </c>
      <c r="AQ268" s="88" t="s">
        <v>739</v>
      </c>
      <c r="AR268" s="89">
        <v>6303</v>
      </c>
      <c r="AS268" s="90">
        <v>1</v>
      </c>
      <c r="AT268" s="195" t="s">
        <v>1225</v>
      </c>
      <c r="AU268" s="90" t="s">
        <v>1225</v>
      </c>
      <c r="AV268" s="90" t="s">
        <v>1224</v>
      </c>
      <c r="AW268" s="90" t="s">
        <v>1224</v>
      </c>
      <c r="AX268" s="93">
        <v>4</v>
      </c>
    </row>
    <row r="269" spans="1:50" x14ac:dyDescent="0.2">
      <c r="A269" s="158">
        <v>117742</v>
      </c>
      <c r="B269" s="155" t="s">
        <v>258</v>
      </c>
      <c r="C269" s="156" t="s">
        <v>737</v>
      </c>
      <c r="D269" s="156" t="s">
        <v>1419</v>
      </c>
      <c r="E269" s="156">
        <v>552954</v>
      </c>
      <c r="F269" s="156">
        <v>5355890</v>
      </c>
      <c r="G269" s="157">
        <v>6674</v>
      </c>
      <c r="H269" s="121" t="s">
        <v>258</v>
      </c>
      <c r="I269" s="57" t="s">
        <v>737</v>
      </c>
      <c r="J269" s="57" t="s">
        <v>259</v>
      </c>
      <c r="K269" s="57">
        <v>3553051</v>
      </c>
      <c r="L269" s="57">
        <v>5357594</v>
      </c>
      <c r="M269" s="127">
        <v>6674</v>
      </c>
      <c r="N269" s="134" t="s">
        <v>701</v>
      </c>
      <c r="O269" s="57" t="s">
        <v>1233</v>
      </c>
      <c r="P269" s="87">
        <v>4</v>
      </c>
      <c r="Q269" s="57" t="s">
        <v>1228</v>
      </c>
      <c r="R269" s="53" t="s">
        <v>807</v>
      </c>
      <c r="S269" s="94"/>
      <c r="T269" s="95">
        <v>38718</v>
      </c>
      <c r="U269" s="96" t="s">
        <v>1235</v>
      </c>
      <c r="V269" s="94" t="s">
        <v>1225</v>
      </c>
      <c r="W269" s="94">
        <v>7</v>
      </c>
      <c r="X269" s="94">
        <v>143</v>
      </c>
      <c r="Y269" s="97">
        <v>81.119</v>
      </c>
      <c r="Z269" s="72">
        <v>0</v>
      </c>
      <c r="AA269" s="31" t="s">
        <v>704</v>
      </c>
      <c r="AB269" s="65" t="s">
        <v>705</v>
      </c>
      <c r="AC269" s="65" t="s">
        <v>561</v>
      </c>
      <c r="AD269" s="59" t="s">
        <v>1225</v>
      </c>
      <c r="AE269" s="60">
        <v>100.02</v>
      </c>
      <c r="AF269" s="63">
        <v>67</v>
      </c>
      <c r="AG269" s="71">
        <v>2.48</v>
      </c>
      <c r="AH269" s="65" t="s">
        <v>705</v>
      </c>
      <c r="AI269" s="65">
        <v>0</v>
      </c>
      <c r="AJ269" s="66">
        <v>0.53</v>
      </c>
      <c r="AK269" s="39" t="s">
        <v>704</v>
      </c>
      <c r="AL269" s="84">
        <v>0.51700000000000002</v>
      </c>
      <c r="AM269" s="65">
        <v>2.56</v>
      </c>
      <c r="AN269" s="39" t="s">
        <v>704</v>
      </c>
      <c r="AO269" s="39" t="s">
        <v>704</v>
      </c>
      <c r="AP269" s="15"/>
      <c r="AQ269" s="86" t="s">
        <v>738</v>
      </c>
      <c r="AR269" s="87">
        <v>6304</v>
      </c>
      <c r="AS269" s="225">
        <v>2</v>
      </c>
      <c r="AT269" s="194" t="s">
        <v>1225</v>
      </c>
      <c r="AU269" s="225" t="s">
        <v>1224</v>
      </c>
      <c r="AV269" s="225" t="s">
        <v>1225</v>
      </c>
      <c r="AW269" s="225" t="s">
        <v>1225</v>
      </c>
      <c r="AX269" s="225">
        <v>2</v>
      </c>
    </row>
    <row r="270" spans="1:50" x14ac:dyDescent="0.2">
      <c r="A270" s="158">
        <v>117743</v>
      </c>
      <c r="B270" s="155" t="s">
        <v>260</v>
      </c>
      <c r="C270" s="156" t="s">
        <v>737</v>
      </c>
      <c r="D270" s="156" t="s">
        <v>1420</v>
      </c>
      <c r="E270" s="156">
        <v>553913</v>
      </c>
      <c r="F270" s="156">
        <v>5346880</v>
      </c>
      <c r="G270" s="157">
        <v>6674</v>
      </c>
      <c r="H270" s="121" t="s">
        <v>260</v>
      </c>
      <c r="I270" s="57" t="s">
        <v>737</v>
      </c>
      <c r="J270" s="57" t="s">
        <v>261</v>
      </c>
      <c r="K270" s="57">
        <v>3553767</v>
      </c>
      <c r="L270" s="57">
        <v>5348577</v>
      </c>
      <c r="M270" s="127">
        <v>6674</v>
      </c>
      <c r="N270" s="134" t="s">
        <v>798</v>
      </c>
      <c r="O270" s="57" t="s">
        <v>1233</v>
      </c>
      <c r="P270" s="87">
        <v>8</v>
      </c>
      <c r="Q270" s="57" t="s">
        <v>1228</v>
      </c>
      <c r="R270" s="51" t="s">
        <v>681</v>
      </c>
      <c r="S270" s="94" t="s">
        <v>980</v>
      </c>
      <c r="T270" s="95">
        <v>38718</v>
      </c>
      <c r="U270" s="96" t="s">
        <v>1235</v>
      </c>
      <c r="V270" s="94" t="s">
        <v>1225</v>
      </c>
      <c r="W270" s="94">
        <v>8</v>
      </c>
      <c r="X270" s="94">
        <v>197</v>
      </c>
      <c r="Y270" s="97">
        <v>100</v>
      </c>
      <c r="Z270" s="72">
        <v>-13.71</v>
      </c>
      <c r="AA270" s="32" t="s">
        <v>707</v>
      </c>
      <c r="AB270" s="65" t="s">
        <v>705</v>
      </c>
      <c r="AC270" s="65" t="s">
        <v>563</v>
      </c>
      <c r="AD270" s="59" t="s">
        <v>1225</v>
      </c>
      <c r="AE270" s="60">
        <v>98.95</v>
      </c>
      <c r="AF270" s="63">
        <v>61</v>
      </c>
      <c r="AG270" s="71">
        <v>2.67</v>
      </c>
      <c r="AH270" s="65" t="s">
        <v>705</v>
      </c>
      <c r="AI270" s="65">
        <v>-2.74</v>
      </c>
      <c r="AJ270" s="66">
        <v>0.47</v>
      </c>
      <c r="AK270" s="39" t="s">
        <v>704</v>
      </c>
      <c r="AL270" s="84">
        <v>0.45300000000000001</v>
      </c>
      <c r="AM270" s="65">
        <v>2.9</v>
      </c>
      <c r="AN270" s="39" t="s">
        <v>704</v>
      </c>
      <c r="AO270" s="39" t="s">
        <v>704</v>
      </c>
      <c r="AP270" s="15" t="s">
        <v>1162</v>
      </c>
      <c r="AQ270" s="86" t="s">
        <v>738</v>
      </c>
      <c r="AR270" s="87">
        <v>6304</v>
      </c>
      <c r="AS270" s="226"/>
      <c r="AT270" s="194" t="s">
        <v>1225</v>
      </c>
      <c r="AU270" s="226"/>
      <c r="AV270" s="226"/>
      <c r="AW270" s="226"/>
      <c r="AX270" s="226"/>
    </row>
    <row r="271" spans="1:50" x14ac:dyDescent="0.2">
      <c r="A271" s="162">
        <v>117769</v>
      </c>
      <c r="B271" s="159" t="s">
        <v>1125</v>
      </c>
      <c r="C271" s="160" t="s">
        <v>199</v>
      </c>
      <c r="D271" s="160" t="s">
        <v>1454</v>
      </c>
      <c r="E271" s="160">
        <v>562742</v>
      </c>
      <c r="F271" s="160">
        <v>5349082</v>
      </c>
      <c r="G271" s="161">
        <v>12635</v>
      </c>
      <c r="H271" s="122" t="s">
        <v>1125</v>
      </c>
      <c r="I271" s="58" t="s">
        <v>199</v>
      </c>
      <c r="J271" s="58" t="s">
        <v>1126</v>
      </c>
      <c r="K271" s="58">
        <v>3562836</v>
      </c>
      <c r="L271" s="58">
        <v>5350672</v>
      </c>
      <c r="M271" s="128">
        <v>12635</v>
      </c>
      <c r="N271" s="135" t="s">
        <v>200</v>
      </c>
      <c r="O271" s="58" t="s">
        <v>692</v>
      </c>
      <c r="P271" s="89">
        <v>8</v>
      </c>
      <c r="Q271" s="58" t="s">
        <v>1228</v>
      </c>
      <c r="R271" s="51" t="s">
        <v>681</v>
      </c>
      <c r="S271" s="98" t="s">
        <v>981</v>
      </c>
      <c r="T271" s="99">
        <v>38718</v>
      </c>
      <c r="U271" s="100" t="s">
        <v>1235</v>
      </c>
      <c r="V271" s="98" t="s">
        <v>1225</v>
      </c>
      <c r="W271" s="98">
        <v>4</v>
      </c>
      <c r="X271" s="98">
        <v>37</v>
      </c>
      <c r="Y271" s="101">
        <v>97.296999999999997</v>
      </c>
      <c r="Z271" s="72">
        <v>-25</v>
      </c>
      <c r="AA271" s="32" t="s">
        <v>707</v>
      </c>
      <c r="AB271" s="69" t="s">
        <v>705</v>
      </c>
      <c r="AC271" s="69" t="s">
        <v>775</v>
      </c>
      <c r="AD271" s="61" t="s">
        <v>1225</v>
      </c>
      <c r="AE271" s="62">
        <v>100.15</v>
      </c>
      <c r="AF271" s="63">
        <v>39</v>
      </c>
      <c r="AG271" s="64">
        <v>2.95</v>
      </c>
      <c r="AH271" s="69" t="s">
        <v>705</v>
      </c>
      <c r="AI271" s="69">
        <v>7.06</v>
      </c>
      <c r="AJ271" s="70">
        <v>0.33</v>
      </c>
      <c r="AK271" s="41" t="s">
        <v>707</v>
      </c>
      <c r="AL271" s="85">
        <v>0.35199999999999998</v>
      </c>
      <c r="AM271" s="69">
        <v>3.43</v>
      </c>
      <c r="AN271" s="41" t="s">
        <v>707</v>
      </c>
      <c r="AO271" s="41" t="s">
        <v>707</v>
      </c>
      <c r="AP271" s="16"/>
      <c r="AQ271" s="88" t="s">
        <v>198</v>
      </c>
      <c r="AR271" s="89">
        <v>6401</v>
      </c>
      <c r="AS271" s="222">
        <v>2</v>
      </c>
      <c r="AT271" s="195" t="s">
        <v>1225</v>
      </c>
      <c r="AU271" s="222" t="s">
        <v>1225</v>
      </c>
      <c r="AV271" s="222" t="s">
        <v>1224</v>
      </c>
      <c r="AW271" s="222" t="s">
        <v>1225</v>
      </c>
      <c r="AX271" s="222">
        <v>3</v>
      </c>
    </row>
    <row r="272" spans="1:50" x14ac:dyDescent="0.2">
      <c r="A272" s="162">
        <v>117768</v>
      </c>
      <c r="B272" s="159" t="s">
        <v>461</v>
      </c>
      <c r="C272" s="160" t="s">
        <v>199</v>
      </c>
      <c r="D272" s="160" t="s">
        <v>1453</v>
      </c>
      <c r="E272" s="160">
        <v>555956</v>
      </c>
      <c r="F272" s="160">
        <v>5319096</v>
      </c>
      <c r="G272" s="161">
        <v>12635</v>
      </c>
      <c r="H272" s="122" t="s">
        <v>461</v>
      </c>
      <c r="I272" s="58" t="s">
        <v>199</v>
      </c>
      <c r="J272" s="58" t="s">
        <v>462</v>
      </c>
      <c r="K272" s="58">
        <v>3556021</v>
      </c>
      <c r="L272" s="58">
        <v>5320765</v>
      </c>
      <c r="M272" s="128">
        <v>12635</v>
      </c>
      <c r="N272" s="135" t="s">
        <v>90</v>
      </c>
      <c r="O272" s="58" t="s">
        <v>1233</v>
      </c>
      <c r="P272" s="89">
        <v>4</v>
      </c>
      <c r="Q272" s="58" t="s">
        <v>1234</v>
      </c>
      <c r="R272" s="52" t="s">
        <v>703</v>
      </c>
      <c r="S272" s="98"/>
      <c r="T272" s="99">
        <v>38718</v>
      </c>
      <c r="U272" s="100" t="s">
        <v>1232</v>
      </c>
      <c r="V272" s="98" t="s">
        <v>1225</v>
      </c>
      <c r="W272" s="98">
        <v>11</v>
      </c>
      <c r="X272" s="98">
        <v>273</v>
      </c>
      <c r="Y272" s="101">
        <v>96.337000000000003</v>
      </c>
      <c r="Z272" s="72">
        <v>-13.31</v>
      </c>
      <c r="AA272" s="31" t="s">
        <v>704</v>
      </c>
      <c r="AB272" s="69" t="s">
        <v>705</v>
      </c>
      <c r="AC272" s="69" t="s">
        <v>776</v>
      </c>
      <c r="AD272" s="61" t="s">
        <v>1225</v>
      </c>
      <c r="AE272" s="62">
        <v>98.77</v>
      </c>
      <c r="AF272" s="63">
        <v>29</v>
      </c>
      <c r="AG272" s="64">
        <v>2.61</v>
      </c>
      <c r="AH272" s="69" t="s">
        <v>705</v>
      </c>
      <c r="AI272" s="69">
        <v>0.75</v>
      </c>
      <c r="AJ272" s="70">
        <v>0.32</v>
      </c>
      <c r="AK272" s="41" t="s">
        <v>707</v>
      </c>
      <c r="AL272" s="85">
        <v>0.377</v>
      </c>
      <c r="AM272" s="69">
        <v>3.01</v>
      </c>
      <c r="AN272" s="41" t="s">
        <v>707</v>
      </c>
      <c r="AO272" s="39" t="s">
        <v>704</v>
      </c>
      <c r="AP272" s="16" t="s">
        <v>982</v>
      </c>
      <c r="AQ272" s="88" t="s">
        <v>198</v>
      </c>
      <c r="AR272" s="89">
        <v>6401</v>
      </c>
      <c r="AS272" s="224"/>
      <c r="AT272" s="195" t="s">
        <v>1225</v>
      </c>
      <c r="AU272" s="224"/>
      <c r="AV272" s="224"/>
      <c r="AW272" s="224"/>
      <c r="AX272" s="224"/>
    </row>
    <row r="273" spans="1:50" x14ac:dyDescent="0.2">
      <c r="A273" s="158">
        <v>51090</v>
      </c>
      <c r="B273" s="155" t="s">
        <v>13</v>
      </c>
      <c r="C273" s="156" t="s">
        <v>677</v>
      </c>
      <c r="D273" s="156" t="s">
        <v>14</v>
      </c>
      <c r="E273" s="156">
        <v>565986</v>
      </c>
      <c r="F273" s="156">
        <v>5350438</v>
      </c>
      <c r="G273" s="157">
        <v>6611</v>
      </c>
      <c r="H273" s="121" t="s">
        <v>13</v>
      </c>
      <c r="I273" s="57" t="s">
        <v>677</v>
      </c>
      <c r="J273" s="57" t="s">
        <v>14</v>
      </c>
      <c r="K273" s="57">
        <v>3566088</v>
      </c>
      <c r="L273" s="57">
        <v>5352139</v>
      </c>
      <c r="M273" s="127">
        <v>6611</v>
      </c>
      <c r="N273" s="134" t="s">
        <v>200</v>
      </c>
      <c r="O273" s="57" t="s">
        <v>1227</v>
      </c>
      <c r="P273" s="87">
        <v>3</v>
      </c>
      <c r="Q273" s="57" t="s">
        <v>1234</v>
      </c>
      <c r="R273" s="52" t="s">
        <v>703</v>
      </c>
      <c r="S273" s="94"/>
      <c r="T273" s="95">
        <v>39448</v>
      </c>
      <c r="U273" s="96" t="s">
        <v>1235</v>
      </c>
      <c r="V273" s="94" t="s">
        <v>1224</v>
      </c>
      <c r="W273" s="94" t="s">
        <v>705</v>
      </c>
      <c r="X273" s="94" t="s">
        <v>705</v>
      </c>
      <c r="Y273" s="97" t="s">
        <v>705</v>
      </c>
      <c r="Z273" s="72" t="s">
        <v>705</v>
      </c>
      <c r="AA273" s="35"/>
      <c r="AB273" s="65" t="s">
        <v>705</v>
      </c>
      <c r="AC273" s="65" t="s">
        <v>775</v>
      </c>
      <c r="AD273" s="59" t="s">
        <v>1225</v>
      </c>
      <c r="AE273" s="60">
        <v>99.32</v>
      </c>
      <c r="AF273" s="63">
        <v>55</v>
      </c>
      <c r="AG273" s="64">
        <v>2.78</v>
      </c>
      <c r="AH273" s="65" t="s">
        <v>705</v>
      </c>
      <c r="AI273" s="65">
        <v>0</v>
      </c>
      <c r="AJ273" s="66">
        <v>0.43</v>
      </c>
      <c r="AK273" s="39" t="s">
        <v>704</v>
      </c>
      <c r="AL273" s="84">
        <v>0.432</v>
      </c>
      <c r="AM273" s="65">
        <v>2.95</v>
      </c>
      <c r="AN273" s="39" t="s">
        <v>704</v>
      </c>
      <c r="AO273" s="41" t="s">
        <v>707</v>
      </c>
      <c r="AP273" s="15" t="s">
        <v>985</v>
      </c>
      <c r="AQ273" s="86" t="s">
        <v>678</v>
      </c>
      <c r="AR273" s="87">
        <v>6402</v>
      </c>
      <c r="AS273" s="225">
        <v>2</v>
      </c>
      <c r="AT273" s="194" t="s">
        <v>1225</v>
      </c>
      <c r="AU273" s="225" t="s">
        <v>1225</v>
      </c>
      <c r="AV273" s="225" t="s">
        <v>1224</v>
      </c>
      <c r="AW273" s="225" t="s">
        <v>1225</v>
      </c>
      <c r="AX273" s="225">
        <v>3</v>
      </c>
    </row>
    <row r="274" spans="1:50" x14ac:dyDescent="0.2">
      <c r="A274" s="158">
        <v>117740</v>
      </c>
      <c r="B274" s="155" t="s">
        <v>235</v>
      </c>
      <c r="C274" s="156" t="s">
        <v>12</v>
      </c>
      <c r="D274" s="156" t="s">
        <v>236</v>
      </c>
      <c r="E274" s="156">
        <v>564415</v>
      </c>
      <c r="F274" s="156">
        <v>5345241</v>
      </c>
      <c r="G274" s="157">
        <v>6599</v>
      </c>
      <c r="H274" s="121" t="s">
        <v>235</v>
      </c>
      <c r="I274" s="57" t="s">
        <v>12</v>
      </c>
      <c r="J274" s="57" t="s">
        <v>236</v>
      </c>
      <c r="K274" s="57">
        <v>3564516</v>
      </c>
      <c r="L274" s="57">
        <v>5346940</v>
      </c>
      <c r="M274" s="127">
        <v>6599</v>
      </c>
      <c r="N274" s="134" t="s">
        <v>490</v>
      </c>
      <c r="O274" s="57" t="s">
        <v>1233</v>
      </c>
      <c r="P274" s="87">
        <v>4</v>
      </c>
      <c r="Q274" s="57" t="s">
        <v>1228</v>
      </c>
      <c r="R274" s="52" t="s">
        <v>703</v>
      </c>
      <c r="S274" s="94" t="s">
        <v>983</v>
      </c>
      <c r="T274" s="95">
        <v>38718</v>
      </c>
      <c r="U274" s="96" t="s">
        <v>1235</v>
      </c>
      <c r="V274" s="94" t="s">
        <v>1224</v>
      </c>
      <c r="W274" s="94">
        <v>5</v>
      </c>
      <c r="X274" s="94">
        <v>108</v>
      </c>
      <c r="Y274" s="97">
        <v>75</v>
      </c>
      <c r="Z274" s="72">
        <v>-11.11</v>
      </c>
      <c r="AA274" s="35"/>
      <c r="AB274" s="65" t="s">
        <v>705</v>
      </c>
      <c r="AC274" s="65" t="s">
        <v>775</v>
      </c>
      <c r="AD274" s="59" t="s">
        <v>1225</v>
      </c>
      <c r="AE274" s="60">
        <v>99.5</v>
      </c>
      <c r="AF274" s="63">
        <v>62</v>
      </c>
      <c r="AG274" s="64">
        <v>2.75</v>
      </c>
      <c r="AH274" s="65" t="s">
        <v>705</v>
      </c>
      <c r="AI274" s="65">
        <v>4.13</v>
      </c>
      <c r="AJ274" s="66">
        <v>0.47</v>
      </c>
      <c r="AK274" s="39" t="s">
        <v>704</v>
      </c>
      <c r="AL274" s="84">
        <v>0.46800000000000003</v>
      </c>
      <c r="AM274" s="65">
        <v>2.8</v>
      </c>
      <c r="AN274" s="39" t="s">
        <v>704</v>
      </c>
      <c r="AO274" s="39" t="s">
        <v>704</v>
      </c>
      <c r="AP274" s="15" t="s">
        <v>984</v>
      </c>
      <c r="AQ274" s="86" t="s">
        <v>678</v>
      </c>
      <c r="AR274" s="87">
        <v>6402</v>
      </c>
      <c r="AS274" s="226"/>
      <c r="AT274" s="194" t="s">
        <v>1225</v>
      </c>
      <c r="AU274" s="226"/>
      <c r="AV274" s="226"/>
      <c r="AW274" s="226"/>
      <c r="AX274" s="226"/>
    </row>
    <row r="275" spans="1:50" x14ac:dyDescent="0.2">
      <c r="A275" s="162">
        <v>117773</v>
      </c>
      <c r="B275" s="159" t="s">
        <v>1034</v>
      </c>
      <c r="C275" s="160" t="s">
        <v>511</v>
      </c>
      <c r="D275" s="160" t="s">
        <v>1035</v>
      </c>
      <c r="E275" s="160">
        <v>577996</v>
      </c>
      <c r="F275" s="160">
        <v>5324452</v>
      </c>
      <c r="G275" s="161">
        <v>13051</v>
      </c>
      <c r="H275" s="122" t="s">
        <v>1034</v>
      </c>
      <c r="I275" s="58" t="s">
        <v>511</v>
      </c>
      <c r="J275" s="58" t="s">
        <v>1035</v>
      </c>
      <c r="K275" s="58">
        <v>3578103</v>
      </c>
      <c r="L275" s="58">
        <v>5326143</v>
      </c>
      <c r="M275" s="128">
        <v>13051</v>
      </c>
      <c r="N275" s="135" t="s">
        <v>200</v>
      </c>
      <c r="O275" s="58" t="s">
        <v>1233</v>
      </c>
      <c r="P275" s="89">
        <v>6</v>
      </c>
      <c r="Q275" s="58" t="s">
        <v>1228</v>
      </c>
      <c r="R275" s="52" t="s">
        <v>703</v>
      </c>
      <c r="S275" s="98"/>
      <c r="T275" s="99">
        <v>38718</v>
      </c>
      <c r="U275" s="100" t="s">
        <v>1235</v>
      </c>
      <c r="V275" s="98" t="s">
        <v>1225</v>
      </c>
      <c r="W275" s="98">
        <v>6</v>
      </c>
      <c r="X275" s="98">
        <v>72</v>
      </c>
      <c r="Y275" s="101">
        <v>100</v>
      </c>
      <c r="Z275" s="72">
        <v>-13.89</v>
      </c>
      <c r="AA275" s="32" t="s">
        <v>707</v>
      </c>
      <c r="AB275" s="69" t="s">
        <v>705</v>
      </c>
      <c r="AC275" s="69" t="s">
        <v>775</v>
      </c>
      <c r="AD275" s="61" t="s">
        <v>1225</v>
      </c>
      <c r="AE275" s="62">
        <v>99.31</v>
      </c>
      <c r="AF275" s="63">
        <v>55</v>
      </c>
      <c r="AG275" s="64">
        <v>2.82</v>
      </c>
      <c r="AH275" s="69" t="s">
        <v>705</v>
      </c>
      <c r="AI275" s="69">
        <v>3.97</v>
      </c>
      <c r="AJ275" s="66">
        <v>0.42</v>
      </c>
      <c r="AK275" s="39" t="s">
        <v>704</v>
      </c>
      <c r="AL275" s="85">
        <v>0.42699999999999999</v>
      </c>
      <c r="AM275" s="69">
        <v>3.13</v>
      </c>
      <c r="AN275" s="41" t="s">
        <v>707</v>
      </c>
      <c r="AO275" s="41" t="s">
        <v>707</v>
      </c>
      <c r="AP275" s="16" t="s">
        <v>987</v>
      </c>
      <c r="AQ275" s="88" t="s">
        <v>1033</v>
      </c>
      <c r="AR275" s="89">
        <v>6403</v>
      </c>
      <c r="AS275" s="222">
        <v>2</v>
      </c>
      <c r="AT275" s="195" t="s">
        <v>1225</v>
      </c>
      <c r="AU275" s="222" t="s">
        <v>1225</v>
      </c>
      <c r="AV275" s="222" t="s">
        <v>1224</v>
      </c>
      <c r="AW275" s="222" t="s">
        <v>1225</v>
      </c>
      <c r="AX275" s="222">
        <v>3</v>
      </c>
    </row>
    <row r="276" spans="1:50" x14ac:dyDescent="0.2">
      <c r="A276" s="162">
        <v>51123</v>
      </c>
      <c r="B276" s="159" t="s">
        <v>24</v>
      </c>
      <c r="C276" s="160" t="s">
        <v>511</v>
      </c>
      <c r="D276" s="160" t="s">
        <v>1596</v>
      </c>
      <c r="E276" s="160">
        <v>567461</v>
      </c>
      <c r="F276" s="160">
        <v>5344657</v>
      </c>
      <c r="G276" s="161">
        <v>13051</v>
      </c>
      <c r="H276" s="122" t="s">
        <v>24</v>
      </c>
      <c r="I276" s="58" t="s">
        <v>511</v>
      </c>
      <c r="J276" s="58" t="s">
        <v>25</v>
      </c>
      <c r="K276" s="58">
        <v>3567563</v>
      </c>
      <c r="L276" s="58">
        <v>5346356</v>
      </c>
      <c r="M276" s="128">
        <v>13051</v>
      </c>
      <c r="N276" s="135" t="s">
        <v>200</v>
      </c>
      <c r="O276" s="58" t="s">
        <v>1233</v>
      </c>
      <c r="P276" s="89">
        <v>4</v>
      </c>
      <c r="Q276" s="58" t="s">
        <v>1234</v>
      </c>
      <c r="R276" s="52" t="s">
        <v>703</v>
      </c>
      <c r="S276" s="98" t="s">
        <v>986</v>
      </c>
      <c r="T276" s="99">
        <v>39448</v>
      </c>
      <c r="U276" s="100" t="s">
        <v>1232</v>
      </c>
      <c r="V276" s="98" t="s">
        <v>1225</v>
      </c>
      <c r="W276" s="98">
        <v>6</v>
      </c>
      <c r="X276" s="98">
        <v>158</v>
      </c>
      <c r="Y276" s="101">
        <v>100</v>
      </c>
      <c r="Z276" s="72">
        <v>-79.11</v>
      </c>
      <c r="AA276" s="32" t="s">
        <v>707</v>
      </c>
      <c r="AB276" s="69" t="s">
        <v>705</v>
      </c>
      <c r="AC276" s="69" t="s">
        <v>775</v>
      </c>
      <c r="AD276" s="61" t="s">
        <v>1224</v>
      </c>
      <c r="AE276" s="62" t="s">
        <v>705</v>
      </c>
      <c r="AF276" s="77"/>
      <c r="AG276" s="64" t="s">
        <v>705</v>
      </c>
      <c r="AH276" s="69" t="s">
        <v>705</v>
      </c>
      <c r="AI276" s="69" t="s">
        <v>705</v>
      </c>
      <c r="AJ276" s="78" t="s">
        <v>705</v>
      </c>
      <c r="AK276" s="43" t="s">
        <v>705</v>
      </c>
      <c r="AL276" s="85">
        <v>0.104</v>
      </c>
      <c r="AM276" s="69">
        <v>3.94</v>
      </c>
      <c r="AN276" s="41" t="s">
        <v>707</v>
      </c>
      <c r="AO276" s="41" t="s">
        <v>707</v>
      </c>
      <c r="AP276" s="16"/>
      <c r="AQ276" s="88" t="s">
        <v>1033</v>
      </c>
      <c r="AR276" s="89">
        <v>6403</v>
      </c>
      <c r="AS276" s="224"/>
      <c r="AT276" s="195" t="s">
        <v>1225</v>
      </c>
      <c r="AU276" s="224"/>
      <c r="AV276" s="224"/>
      <c r="AW276" s="224"/>
      <c r="AX276" s="224"/>
    </row>
    <row r="277" spans="1:50" x14ac:dyDescent="0.2">
      <c r="A277" s="158">
        <v>117681</v>
      </c>
      <c r="B277" s="155" t="s">
        <v>1369</v>
      </c>
      <c r="C277" s="156" t="s">
        <v>1193</v>
      </c>
      <c r="D277" s="156" t="s">
        <v>1370</v>
      </c>
      <c r="E277" s="156">
        <v>578508</v>
      </c>
      <c r="F277" s="156">
        <v>5303580</v>
      </c>
      <c r="G277" s="157">
        <v>13015</v>
      </c>
      <c r="H277" s="121" t="s">
        <v>1191</v>
      </c>
      <c r="I277" s="57" t="s">
        <v>1193</v>
      </c>
      <c r="J277" s="57" t="s">
        <v>1192</v>
      </c>
      <c r="K277" s="57">
        <v>3578652</v>
      </c>
      <c r="L277" s="57">
        <v>5305809</v>
      </c>
      <c r="M277" s="127">
        <v>13015</v>
      </c>
      <c r="N277" s="134" t="s">
        <v>200</v>
      </c>
      <c r="O277" s="57" t="s">
        <v>1233</v>
      </c>
      <c r="P277" s="87">
        <v>10</v>
      </c>
      <c r="Q277" s="57" t="s">
        <v>1228</v>
      </c>
      <c r="R277" s="50" t="s">
        <v>711</v>
      </c>
      <c r="S277" s="94"/>
      <c r="T277" s="95">
        <v>38718</v>
      </c>
      <c r="U277" s="96" t="s">
        <v>1235</v>
      </c>
      <c r="V277" s="94" t="s">
        <v>1225</v>
      </c>
      <c r="W277" s="94">
        <v>5</v>
      </c>
      <c r="X277" s="94">
        <v>115</v>
      </c>
      <c r="Y277" s="97">
        <v>93.043000000000006</v>
      </c>
      <c r="Z277" s="72">
        <v>-32.71</v>
      </c>
      <c r="AA277" s="32" t="s">
        <v>707</v>
      </c>
      <c r="AB277" s="65" t="s">
        <v>705</v>
      </c>
      <c r="AC277" s="65" t="s">
        <v>775</v>
      </c>
      <c r="AD277" s="59" t="s">
        <v>1224</v>
      </c>
      <c r="AE277" s="60" t="s">
        <v>705</v>
      </c>
      <c r="AF277" s="77"/>
      <c r="AG277" s="64" t="s">
        <v>705</v>
      </c>
      <c r="AH277" s="65" t="s">
        <v>705</v>
      </c>
      <c r="AI277" s="65" t="s">
        <v>705</v>
      </c>
      <c r="AJ277" s="78" t="s">
        <v>705</v>
      </c>
      <c r="AK277" s="45" t="s">
        <v>705</v>
      </c>
      <c r="AL277" s="84">
        <v>0.33600000000000002</v>
      </c>
      <c r="AM277" s="65">
        <v>3.51</v>
      </c>
      <c r="AN277" s="41" t="s">
        <v>707</v>
      </c>
      <c r="AO277" s="41" t="s">
        <v>707</v>
      </c>
      <c r="AP277" s="15"/>
      <c r="AQ277" s="86" t="s">
        <v>1194</v>
      </c>
      <c r="AR277" s="87">
        <v>6404</v>
      </c>
      <c r="AS277" s="225">
        <v>2</v>
      </c>
      <c r="AT277" s="194" t="s">
        <v>1225</v>
      </c>
      <c r="AU277" s="225" t="s">
        <v>1225</v>
      </c>
      <c r="AV277" s="225" t="s">
        <v>1224</v>
      </c>
      <c r="AW277" s="225" t="s">
        <v>1224</v>
      </c>
      <c r="AX277" s="225">
        <v>3</v>
      </c>
    </row>
    <row r="278" spans="1:50" x14ac:dyDescent="0.2">
      <c r="A278" s="158">
        <v>117682</v>
      </c>
      <c r="B278" s="155" t="s">
        <v>1195</v>
      </c>
      <c r="C278" s="156" t="s">
        <v>1193</v>
      </c>
      <c r="D278" s="156" t="s">
        <v>1368</v>
      </c>
      <c r="E278" s="156">
        <v>580947</v>
      </c>
      <c r="F278" s="156">
        <v>5310263</v>
      </c>
      <c r="G278" s="157">
        <v>13015</v>
      </c>
      <c r="H278" s="121" t="s">
        <v>1195</v>
      </c>
      <c r="I278" s="57" t="s">
        <v>1193</v>
      </c>
      <c r="J278" s="57" t="s">
        <v>1196</v>
      </c>
      <c r="K278" s="57">
        <v>3581055</v>
      </c>
      <c r="L278" s="57">
        <v>5311948</v>
      </c>
      <c r="M278" s="127">
        <v>13015</v>
      </c>
      <c r="N278" s="134" t="s">
        <v>200</v>
      </c>
      <c r="O278" s="57" t="s">
        <v>1227</v>
      </c>
      <c r="P278" s="87">
        <v>6</v>
      </c>
      <c r="Q278" s="57" t="s">
        <v>1234</v>
      </c>
      <c r="R278" s="50" t="s">
        <v>711</v>
      </c>
      <c r="S278" s="94" t="s">
        <v>988</v>
      </c>
      <c r="T278" s="95">
        <v>38718</v>
      </c>
      <c r="U278" s="96" t="s">
        <v>1235</v>
      </c>
      <c r="V278" s="94" t="s">
        <v>1225</v>
      </c>
      <c r="W278" s="94">
        <v>6</v>
      </c>
      <c r="X278" s="94">
        <v>98</v>
      </c>
      <c r="Y278" s="97">
        <v>100</v>
      </c>
      <c r="Z278" s="72">
        <v>-19.39</v>
      </c>
      <c r="AA278" s="32" t="s">
        <v>707</v>
      </c>
      <c r="AB278" s="65" t="s">
        <v>705</v>
      </c>
      <c r="AC278" s="65" t="s">
        <v>775</v>
      </c>
      <c r="AD278" s="59" t="s">
        <v>1225</v>
      </c>
      <c r="AE278" s="60">
        <v>99.69</v>
      </c>
      <c r="AF278" s="63">
        <v>67</v>
      </c>
      <c r="AG278" s="64">
        <v>2.56</v>
      </c>
      <c r="AH278" s="65" t="s">
        <v>705</v>
      </c>
      <c r="AI278" s="65">
        <v>6.77</v>
      </c>
      <c r="AJ278" s="66">
        <v>0.52</v>
      </c>
      <c r="AK278" s="39" t="s">
        <v>704</v>
      </c>
      <c r="AL278" s="84">
        <v>0.46300000000000002</v>
      </c>
      <c r="AM278" s="65">
        <v>2.98</v>
      </c>
      <c r="AN278" s="39" t="s">
        <v>704</v>
      </c>
      <c r="AO278" s="39" t="s">
        <v>704</v>
      </c>
      <c r="AP278" s="15" t="s">
        <v>1167</v>
      </c>
      <c r="AQ278" s="86" t="s">
        <v>1194</v>
      </c>
      <c r="AR278" s="87">
        <v>6404</v>
      </c>
      <c r="AS278" s="226"/>
      <c r="AT278" s="194" t="s">
        <v>1225</v>
      </c>
      <c r="AU278" s="226"/>
      <c r="AV278" s="226"/>
      <c r="AW278" s="226"/>
      <c r="AX278" s="226"/>
    </row>
    <row r="279" spans="1:50" x14ac:dyDescent="0.2">
      <c r="A279" s="162">
        <v>117683</v>
      </c>
      <c r="B279" s="159" t="s">
        <v>1197</v>
      </c>
      <c r="C279" s="160" t="s">
        <v>1176</v>
      </c>
      <c r="D279" s="160" t="s">
        <v>1198</v>
      </c>
      <c r="E279" s="160">
        <v>585062</v>
      </c>
      <c r="F279" s="160">
        <v>5325119</v>
      </c>
      <c r="G279" s="161">
        <v>13021</v>
      </c>
      <c r="H279" s="122" t="s">
        <v>1197</v>
      </c>
      <c r="I279" s="58" t="s">
        <v>1176</v>
      </c>
      <c r="J279" s="58" t="s">
        <v>1198</v>
      </c>
      <c r="K279" s="58">
        <v>3585171</v>
      </c>
      <c r="L279" s="58">
        <v>5326810</v>
      </c>
      <c r="M279" s="128">
        <v>13021</v>
      </c>
      <c r="N279" s="135" t="s">
        <v>1177</v>
      </c>
      <c r="O279" s="58" t="s">
        <v>1233</v>
      </c>
      <c r="P279" s="89">
        <v>35</v>
      </c>
      <c r="Q279" s="58" t="s">
        <v>1228</v>
      </c>
      <c r="R279" s="52" t="s">
        <v>703</v>
      </c>
      <c r="S279" s="98"/>
      <c r="T279" s="99">
        <v>38718</v>
      </c>
      <c r="U279" s="100" t="s">
        <v>1232</v>
      </c>
      <c r="V279" s="98" t="s">
        <v>1225</v>
      </c>
      <c r="W279" s="98">
        <v>5</v>
      </c>
      <c r="X279" s="98">
        <v>82</v>
      </c>
      <c r="Y279" s="101">
        <v>100</v>
      </c>
      <c r="Z279" s="72">
        <v>79.27</v>
      </c>
      <c r="AA279" s="33" t="s">
        <v>706</v>
      </c>
      <c r="AB279" s="69" t="s">
        <v>705</v>
      </c>
      <c r="AC279" s="69" t="s">
        <v>1121</v>
      </c>
      <c r="AD279" s="61" t="s">
        <v>1224</v>
      </c>
      <c r="AE279" s="62" t="s">
        <v>705</v>
      </c>
      <c r="AF279" s="77"/>
      <c r="AG279" s="77" t="s">
        <v>705</v>
      </c>
      <c r="AH279" s="69" t="s">
        <v>705</v>
      </c>
      <c r="AI279" s="69" t="s">
        <v>705</v>
      </c>
      <c r="AJ279" s="78" t="s">
        <v>705</v>
      </c>
      <c r="AK279" s="43" t="s">
        <v>705</v>
      </c>
      <c r="AL279" s="85">
        <v>0.89600000000000002</v>
      </c>
      <c r="AM279" s="69">
        <v>1.4</v>
      </c>
      <c r="AN279" s="40" t="s">
        <v>706</v>
      </c>
      <c r="AO279" s="40" t="s">
        <v>706</v>
      </c>
      <c r="AP279" s="16"/>
      <c r="AQ279" s="88" t="s">
        <v>1178</v>
      </c>
      <c r="AR279" s="89">
        <v>6405</v>
      </c>
      <c r="AS279" s="222">
        <v>3</v>
      </c>
      <c r="AT279" s="195" t="s">
        <v>1225</v>
      </c>
      <c r="AU279" s="222" t="s">
        <v>1225</v>
      </c>
      <c r="AV279" s="222" t="s">
        <v>1225</v>
      </c>
      <c r="AW279" s="222" t="s">
        <v>1224</v>
      </c>
      <c r="AX279" s="222">
        <v>3</v>
      </c>
    </row>
    <row r="280" spans="1:50" x14ac:dyDescent="0.2">
      <c r="A280" s="162">
        <v>117684</v>
      </c>
      <c r="B280" s="159" t="s">
        <v>322</v>
      </c>
      <c r="C280" s="160" t="s">
        <v>1176</v>
      </c>
      <c r="D280" s="160" t="s">
        <v>323</v>
      </c>
      <c r="E280" s="160">
        <v>571887</v>
      </c>
      <c r="F280" s="160">
        <v>5358666</v>
      </c>
      <c r="G280" s="161">
        <v>13021</v>
      </c>
      <c r="H280" s="122" t="s">
        <v>322</v>
      </c>
      <c r="I280" s="58" t="s">
        <v>1176</v>
      </c>
      <c r="J280" s="58" t="s">
        <v>323</v>
      </c>
      <c r="K280" s="58">
        <v>3572010</v>
      </c>
      <c r="L280" s="58">
        <v>5360366</v>
      </c>
      <c r="M280" s="128">
        <v>13021</v>
      </c>
      <c r="N280" s="135" t="s">
        <v>1177</v>
      </c>
      <c r="O280" s="58" t="s">
        <v>1233</v>
      </c>
      <c r="P280" s="89">
        <v>35</v>
      </c>
      <c r="Q280" s="58" t="s">
        <v>1228</v>
      </c>
      <c r="R280" s="52" t="s">
        <v>703</v>
      </c>
      <c r="S280" s="98"/>
      <c r="T280" s="99">
        <v>38718</v>
      </c>
      <c r="U280" s="100" t="s">
        <v>1122</v>
      </c>
      <c r="V280" s="98" t="s">
        <v>1224</v>
      </c>
      <c r="W280" s="98">
        <v>5</v>
      </c>
      <c r="X280" s="98">
        <v>82</v>
      </c>
      <c r="Y280" s="101">
        <v>0</v>
      </c>
      <c r="Z280" s="103" t="s">
        <v>705</v>
      </c>
      <c r="AA280" s="34"/>
      <c r="AB280" s="69" t="s">
        <v>705</v>
      </c>
      <c r="AC280" s="69" t="s">
        <v>1121</v>
      </c>
      <c r="AD280" s="61" t="s">
        <v>1225</v>
      </c>
      <c r="AE280" s="62">
        <v>99.91</v>
      </c>
      <c r="AF280" s="63">
        <v>58</v>
      </c>
      <c r="AG280" s="82">
        <v>2.8</v>
      </c>
      <c r="AH280" s="69" t="s">
        <v>705</v>
      </c>
      <c r="AI280" s="69">
        <v>1.64</v>
      </c>
      <c r="AJ280" s="66">
        <v>0.44</v>
      </c>
      <c r="AK280" s="39" t="s">
        <v>704</v>
      </c>
      <c r="AL280" s="85">
        <v>0.44400000000000001</v>
      </c>
      <c r="AM280" s="69">
        <v>2.87</v>
      </c>
      <c r="AN280" s="39" t="s">
        <v>704</v>
      </c>
      <c r="AO280" s="39" t="s">
        <v>704</v>
      </c>
      <c r="AP280" s="16"/>
      <c r="AQ280" s="88" t="s">
        <v>1178</v>
      </c>
      <c r="AR280" s="89">
        <v>6405</v>
      </c>
      <c r="AS280" s="223"/>
      <c r="AT280" s="195" t="s">
        <v>1225</v>
      </c>
      <c r="AU280" s="223"/>
      <c r="AV280" s="223"/>
      <c r="AW280" s="223"/>
      <c r="AX280" s="223"/>
    </row>
    <row r="281" spans="1:50" x14ac:dyDescent="0.2">
      <c r="A281" s="162">
        <v>117685</v>
      </c>
      <c r="B281" s="159" t="s">
        <v>324</v>
      </c>
      <c r="C281" s="160" t="s">
        <v>326</v>
      </c>
      <c r="D281" s="160" t="s">
        <v>1371</v>
      </c>
      <c r="E281" s="160">
        <v>578924</v>
      </c>
      <c r="F281" s="160">
        <v>5343160</v>
      </c>
      <c r="G281" s="161">
        <v>6376</v>
      </c>
      <c r="H281" s="122" t="s">
        <v>324</v>
      </c>
      <c r="I281" s="58" t="s">
        <v>326</v>
      </c>
      <c r="J281" s="58" t="s">
        <v>325</v>
      </c>
      <c r="K281" s="58">
        <v>3579031</v>
      </c>
      <c r="L281" s="58">
        <v>5344859</v>
      </c>
      <c r="M281" s="128">
        <v>6376</v>
      </c>
      <c r="N281" s="135" t="s">
        <v>200</v>
      </c>
      <c r="O281" s="58" t="s">
        <v>1233</v>
      </c>
      <c r="P281" s="89">
        <v>5</v>
      </c>
      <c r="Q281" s="58" t="s">
        <v>1234</v>
      </c>
      <c r="R281" s="55" t="s">
        <v>794</v>
      </c>
      <c r="S281" s="98"/>
      <c r="T281" s="99">
        <v>38718</v>
      </c>
      <c r="U281" s="100" t="s">
        <v>1232</v>
      </c>
      <c r="V281" s="98" t="s">
        <v>1224</v>
      </c>
      <c r="W281" s="98" t="s">
        <v>705</v>
      </c>
      <c r="X281" s="98" t="s">
        <v>705</v>
      </c>
      <c r="Y281" s="101" t="s">
        <v>705</v>
      </c>
      <c r="Z281" s="103" t="s">
        <v>705</v>
      </c>
      <c r="AA281" s="34"/>
      <c r="AB281" s="69" t="s">
        <v>705</v>
      </c>
      <c r="AC281" s="69" t="s">
        <v>775</v>
      </c>
      <c r="AD281" s="61" t="s">
        <v>1225</v>
      </c>
      <c r="AE281" s="62">
        <v>99.57</v>
      </c>
      <c r="AF281" s="63">
        <v>41</v>
      </c>
      <c r="AG281" s="64">
        <v>2.86</v>
      </c>
      <c r="AH281" s="69" t="s">
        <v>705</v>
      </c>
      <c r="AI281" s="69">
        <v>-1.41</v>
      </c>
      <c r="AJ281" s="70">
        <v>0.35</v>
      </c>
      <c r="AK281" s="41" t="s">
        <v>707</v>
      </c>
      <c r="AL281" s="85">
        <v>0.34899999999999998</v>
      </c>
      <c r="AM281" s="69">
        <v>3.37</v>
      </c>
      <c r="AN281" s="41" t="s">
        <v>707</v>
      </c>
      <c r="AO281" s="41" t="s">
        <v>707</v>
      </c>
      <c r="AP281" s="16"/>
      <c r="AQ281" s="88" t="s">
        <v>1178</v>
      </c>
      <c r="AR281" s="89">
        <v>6405</v>
      </c>
      <c r="AS281" s="224"/>
      <c r="AT281" s="195" t="s">
        <v>1225</v>
      </c>
      <c r="AU281" s="224"/>
      <c r="AV281" s="224"/>
      <c r="AW281" s="224"/>
      <c r="AX281" s="224"/>
    </row>
    <row r="282" spans="1:50" x14ac:dyDescent="0.2">
      <c r="A282" s="158">
        <v>117636</v>
      </c>
      <c r="B282" s="155" t="s">
        <v>308</v>
      </c>
      <c r="C282" s="156" t="s">
        <v>307</v>
      </c>
      <c r="D282" s="156" t="s">
        <v>309</v>
      </c>
      <c r="E282" s="156">
        <v>561159</v>
      </c>
      <c r="F282" s="156">
        <v>5361232</v>
      </c>
      <c r="G282" s="157">
        <v>6304</v>
      </c>
      <c r="H282" s="121" t="s">
        <v>308</v>
      </c>
      <c r="I282" s="57" t="s">
        <v>307</v>
      </c>
      <c r="J282" s="57" t="s">
        <v>309</v>
      </c>
      <c r="K282" s="57">
        <v>3561259</v>
      </c>
      <c r="L282" s="57">
        <v>5362938</v>
      </c>
      <c r="M282" s="127">
        <v>6304</v>
      </c>
      <c r="N282" s="134" t="s">
        <v>798</v>
      </c>
      <c r="O282" s="57" t="s">
        <v>1233</v>
      </c>
      <c r="P282" s="87">
        <v>25</v>
      </c>
      <c r="Q282" s="57" t="s">
        <v>1237</v>
      </c>
      <c r="R282" s="49" t="s">
        <v>808</v>
      </c>
      <c r="S282" s="94" t="s">
        <v>581</v>
      </c>
      <c r="T282" s="95">
        <v>38718</v>
      </c>
      <c r="U282" s="96" t="s">
        <v>1232</v>
      </c>
      <c r="V282" s="94" t="s">
        <v>1225</v>
      </c>
      <c r="W282" s="94">
        <v>10</v>
      </c>
      <c r="X282" s="94">
        <v>307</v>
      </c>
      <c r="Y282" s="97">
        <v>100</v>
      </c>
      <c r="Z282" s="72">
        <v>15.64</v>
      </c>
      <c r="AA282" s="31" t="s">
        <v>704</v>
      </c>
      <c r="AB282" s="65" t="s">
        <v>705</v>
      </c>
      <c r="AC282" s="65" t="s">
        <v>563</v>
      </c>
      <c r="AD282" s="59" t="s">
        <v>1225</v>
      </c>
      <c r="AE282" s="60">
        <v>99.77</v>
      </c>
      <c r="AF282" s="63">
        <v>76</v>
      </c>
      <c r="AG282" s="71">
        <v>1.92</v>
      </c>
      <c r="AH282" s="65" t="s">
        <v>705</v>
      </c>
      <c r="AI282" s="65">
        <v>0</v>
      </c>
      <c r="AJ282" s="67">
        <v>0.65</v>
      </c>
      <c r="AK282" s="40" t="s">
        <v>706</v>
      </c>
      <c r="AL282" s="84">
        <v>0.61599999999999999</v>
      </c>
      <c r="AM282" s="65">
        <v>2.12</v>
      </c>
      <c r="AN282" s="39" t="s">
        <v>704</v>
      </c>
      <c r="AO282" s="39" t="s">
        <v>704</v>
      </c>
      <c r="AP282" s="15"/>
      <c r="AQ282" s="86" t="s">
        <v>306</v>
      </c>
      <c r="AR282" s="87">
        <v>6501</v>
      </c>
      <c r="AS282" s="225">
        <v>2</v>
      </c>
      <c r="AT282" s="194" t="s">
        <v>1225</v>
      </c>
      <c r="AU282" s="225" t="s">
        <v>1224</v>
      </c>
      <c r="AV282" s="225" t="s">
        <v>1225</v>
      </c>
      <c r="AW282" s="225" t="s">
        <v>1225</v>
      </c>
      <c r="AX282" s="225">
        <v>2</v>
      </c>
    </row>
    <row r="283" spans="1:50" x14ac:dyDescent="0.2">
      <c r="A283" s="158">
        <v>117637</v>
      </c>
      <c r="B283" s="155" t="s">
        <v>310</v>
      </c>
      <c r="C283" s="156" t="s">
        <v>312</v>
      </c>
      <c r="D283" s="156" t="s">
        <v>311</v>
      </c>
      <c r="E283" s="156">
        <v>565402</v>
      </c>
      <c r="F283" s="156">
        <v>5365075</v>
      </c>
      <c r="G283" s="157">
        <v>12977</v>
      </c>
      <c r="H283" s="121" t="s">
        <v>310</v>
      </c>
      <c r="I283" s="57" t="s">
        <v>312</v>
      </c>
      <c r="J283" s="57" t="s">
        <v>311</v>
      </c>
      <c r="K283" s="57">
        <v>3565461</v>
      </c>
      <c r="L283" s="57">
        <v>5366720</v>
      </c>
      <c r="M283" s="127">
        <v>12977</v>
      </c>
      <c r="N283" s="134" t="s">
        <v>701</v>
      </c>
      <c r="O283" s="57" t="s">
        <v>1233</v>
      </c>
      <c r="P283" s="87">
        <v>7</v>
      </c>
      <c r="Q283" s="57" t="s">
        <v>1234</v>
      </c>
      <c r="R283" s="54" t="s">
        <v>794</v>
      </c>
      <c r="S283" s="94"/>
      <c r="T283" s="95">
        <v>38718</v>
      </c>
      <c r="U283" s="96" t="s">
        <v>1232</v>
      </c>
      <c r="V283" s="94" t="s">
        <v>1225</v>
      </c>
      <c r="W283" s="94">
        <v>8</v>
      </c>
      <c r="X283" s="94">
        <v>181</v>
      </c>
      <c r="Y283" s="97">
        <v>100</v>
      </c>
      <c r="Z283" s="72">
        <v>4.42</v>
      </c>
      <c r="AA283" s="31" t="s">
        <v>704</v>
      </c>
      <c r="AB283" s="65" t="s">
        <v>705</v>
      </c>
      <c r="AC283" s="65" t="s">
        <v>561</v>
      </c>
      <c r="AD283" s="59" t="s">
        <v>1225</v>
      </c>
      <c r="AE283" s="60">
        <v>99.04</v>
      </c>
      <c r="AF283" s="63">
        <v>72</v>
      </c>
      <c r="AG283" s="71">
        <v>2.46</v>
      </c>
      <c r="AH283" s="65" t="s">
        <v>705</v>
      </c>
      <c r="AI283" s="65">
        <v>0</v>
      </c>
      <c r="AJ283" s="66">
        <v>0.56000000000000005</v>
      </c>
      <c r="AK283" s="39" t="s">
        <v>704</v>
      </c>
      <c r="AL283" s="84">
        <v>0.54200000000000004</v>
      </c>
      <c r="AM283" s="65">
        <v>2.44</v>
      </c>
      <c r="AN283" s="39" t="s">
        <v>704</v>
      </c>
      <c r="AO283" s="39" t="s">
        <v>704</v>
      </c>
      <c r="AP283" s="15"/>
      <c r="AQ283" s="86" t="s">
        <v>306</v>
      </c>
      <c r="AR283" s="87">
        <v>6501</v>
      </c>
      <c r="AS283" s="226"/>
      <c r="AT283" s="194" t="s">
        <v>1225</v>
      </c>
      <c r="AU283" s="226"/>
      <c r="AV283" s="226"/>
      <c r="AW283" s="226"/>
      <c r="AX283" s="226"/>
    </row>
    <row r="284" spans="1:50" x14ac:dyDescent="0.2">
      <c r="A284" s="162">
        <v>117737</v>
      </c>
      <c r="B284" s="159" t="s">
        <v>1083</v>
      </c>
      <c r="C284" s="160" t="s">
        <v>1084</v>
      </c>
      <c r="D284" s="160" t="s">
        <v>1118</v>
      </c>
      <c r="E284" s="160">
        <v>581892</v>
      </c>
      <c r="F284" s="160">
        <v>5372083</v>
      </c>
      <c r="G284" s="161">
        <v>12997</v>
      </c>
      <c r="H284" s="122" t="s">
        <v>1083</v>
      </c>
      <c r="I284" s="58" t="s">
        <v>1084</v>
      </c>
      <c r="J284" s="58" t="s">
        <v>1118</v>
      </c>
      <c r="K284" s="58">
        <v>3582000</v>
      </c>
      <c r="L284" s="58">
        <v>5373793</v>
      </c>
      <c r="M284" s="128">
        <v>12997</v>
      </c>
      <c r="N284" s="135" t="s">
        <v>701</v>
      </c>
      <c r="O284" s="58" t="s">
        <v>1227</v>
      </c>
      <c r="P284" s="89">
        <v>2</v>
      </c>
      <c r="Q284" s="58" t="s">
        <v>1228</v>
      </c>
      <c r="R284" s="52" t="s">
        <v>703</v>
      </c>
      <c r="S284" s="98"/>
      <c r="T284" s="99">
        <v>38718</v>
      </c>
      <c r="U284" s="100" t="s">
        <v>1235</v>
      </c>
      <c r="V284" s="98" t="s">
        <v>1224</v>
      </c>
      <c r="W284" s="98">
        <v>7</v>
      </c>
      <c r="X284" s="98">
        <v>99</v>
      </c>
      <c r="Y284" s="101">
        <v>45.454999999999998</v>
      </c>
      <c r="Z284" s="72">
        <v>-17.78</v>
      </c>
      <c r="AA284" s="34"/>
      <c r="AB284" s="69" t="s">
        <v>705</v>
      </c>
      <c r="AC284" s="69" t="s">
        <v>561</v>
      </c>
      <c r="AD284" s="61" t="s">
        <v>1225</v>
      </c>
      <c r="AE284" s="62">
        <v>99.77</v>
      </c>
      <c r="AF284" s="63">
        <v>75</v>
      </c>
      <c r="AG284" s="71">
        <v>2.0499999999999998</v>
      </c>
      <c r="AH284" s="69" t="s">
        <v>705</v>
      </c>
      <c r="AI284" s="69">
        <v>-2</v>
      </c>
      <c r="AJ284" s="67">
        <v>0.63</v>
      </c>
      <c r="AK284" s="40" t="s">
        <v>706</v>
      </c>
      <c r="AL284" s="85">
        <v>0.63</v>
      </c>
      <c r="AM284" s="69">
        <v>1.92</v>
      </c>
      <c r="AN284" s="40" t="s">
        <v>706</v>
      </c>
      <c r="AO284" s="40" t="s">
        <v>706</v>
      </c>
      <c r="AP284" s="16"/>
      <c r="AQ284" s="88" t="s">
        <v>1119</v>
      </c>
      <c r="AR284" s="89">
        <v>6502</v>
      </c>
      <c r="AS284" s="222">
        <v>2</v>
      </c>
      <c r="AT284" s="195" t="s">
        <v>1225</v>
      </c>
      <c r="AU284" s="222" t="s">
        <v>1224</v>
      </c>
      <c r="AV284" s="222" t="s">
        <v>1225</v>
      </c>
      <c r="AW284" s="222" t="s">
        <v>1225</v>
      </c>
      <c r="AX284" s="222">
        <v>2</v>
      </c>
    </row>
    <row r="285" spans="1:50" x14ac:dyDescent="0.2">
      <c r="A285" s="162">
        <v>117738</v>
      </c>
      <c r="B285" s="159" t="s">
        <v>663</v>
      </c>
      <c r="C285" s="160" t="s">
        <v>1084</v>
      </c>
      <c r="D285" s="160" t="s">
        <v>664</v>
      </c>
      <c r="E285" s="160">
        <v>584822</v>
      </c>
      <c r="F285" s="160">
        <v>5370600</v>
      </c>
      <c r="G285" s="161">
        <v>12997</v>
      </c>
      <c r="H285" s="122" t="s">
        <v>663</v>
      </c>
      <c r="I285" s="58" t="s">
        <v>1084</v>
      </c>
      <c r="J285" s="58" t="s">
        <v>664</v>
      </c>
      <c r="K285" s="58">
        <v>3584931</v>
      </c>
      <c r="L285" s="58">
        <v>5372310</v>
      </c>
      <c r="M285" s="128">
        <v>12997</v>
      </c>
      <c r="N285" s="135" t="s">
        <v>90</v>
      </c>
      <c r="O285" s="58" t="s">
        <v>1233</v>
      </c>
      <c r="P285" s="89">
        <v>18</v>
      </c>
      <c r="Q285" s="58" t="s">
        <v>1234</v>
      </c>
      <c r="R285" s="50" t="s">
        <v>711</v>
      </c>
      <c r="S285" s="98"/>
      <c r="T285" s="99">
        <v>38718</v>
      </c>
      <c r="U285" s="100" t="s">
        <v>1232</v>
      </c>
      <c r="V285" s="98" t="s">
        <v>1225</v>
      </c>
      <c r="W285" s="98">
        <v>14</v>
      </c>
      <c r="X285" s="98">
        <v>283</v>
      </c>
      <c r="Y285" s="101">
        <v>100</v>
      </c>
      <c r="Z285" s="72">
        <v>-37.81</v>
      </c>
      <c r="AA285" s="32" t="s">
        <v>707</v>
      </c>
      <c r="AB285" s="69" t="s">
        <v>705</v>
      </c>
      <c r="AC285" s="69" t="s">
        <v>776</v>
      </c>
      <c r="AD285" s="61" t="s">
        <v>1225</v>
      </c>
      <c r="AE285" s="62">
        <v>99.61</v>
      </c>
      <c r="AF285" s="63">
        <v>48</v>
      </c>
      <c r="AG285" s="64">
        <v>2.52</v>
      </c>
      <c r="AH285" s="69" t="s">
        <v>705</v>
      </c>
      <c r="AI285" s="69">
        <v>0</v>
      </c>
      <c r="AJ285" s="66">
        <v>0.43</v>
      </c>
      <c r="AK285" s="39" t="s">
        <v>704</v>
      </c>
      <c r="AL285" s="85">
        <v>0.37</v>
      </c>
      <c r="AM285" s="69">
        <v>3.05</v>
      </c>
      <c r="AN285" s="41" t="s">
        <v>707</v>
      </c>
      <c r="AO285" s="39" t="s">
        <v>704</v>
      </c>
      <c r="AP285" s="16" t="s">
        <v>582</v>
      </c>
      <c r="AQ285" s="88" t="s">
        <v>1119</v>
      </c>
      <c r="AR285" s="89">
        <v>6502</v>
      </c>
      <c r="AS285" s="224"/>
      <c r="AT285" s="195" t="s">
        <v>1225</v>
      </c>
      <c r="AU285" s="224"/>
      <c r="AV285" s="224"/>
      <c r="AW285" s="224"/>
      <c r="AX285" s="224"/>
    </row>
    <row r="286" spans="1:50" x14ac:dyDescent="0.2">
      <c r="A286" s="158">
        <v>117640</v>
      </c>
      <c r="B286" s="155" t="s">
        <v>1323</v>
      </c>
      <c r="C286" s="156" t="s">
        <v>901</v>
      </c>
      <c r="D286" s="156" t="s">
        <v>1324</v>
      </c>
      <c r="E286" s="156">
        <v>584989</v>
      </c>
      <c r="F286" s="156">
        <v>5386757</v>
      </c>
      <c r="G286" s="157">
        <v>12929</v>
      </c>
      <c r="H286" s="121" t="s">
        <v>903</v>
      </c>
      <c r="I286" s="57" t="s">
        <v>901</v>
      </c>
      <c r="J286" s="57" t="s">
        <v>904</v>
      </c>
      <c r="K286" s="57">
        <v>3585186</v>
      </c>
      <c r="L286" s="57">
        <v>5388684</v>
      </c>
      <c r="M286" s="127">
        <v>12929</v>
      </c>
      <c r="N286" s="134" t="s">
        <v>798</v>
      </c>
      <c r="O286" s="57" t="s">
        <v>1233</v>
      </c>
      <c r="P286" s="87">
        <v>20</v>
      </c>
      <c r="Q286" s="57" t="s">
        <v>1228</v>
      </c>
      <c r="R286" s="52" t="s">
        <v>703</v>
      </c>
      <c r="S286" s="94"/>
      <c r="T286" s="95">
        <v>38718</v>
      </c>
      <c r="U286" s="96" t="s">
        <v>1235</v>
      </c>
      <c r="V286" s="94" t="s">
        <v>1225</v>
      </c>
      <c r="W286" s="94">
        <v>7</v>
      </c>
      <c r="X286" s="94">
        <v>222</v>
      </c>
      <c r="Y286" s="97">
        <v>100</v>
      </c>
      <c r="Z286" s="72">
        <v>-11.26</v>
      </c>
      <c r="AA286" s="32" t="s">
        <v>707</v>
      </c>
      <c r="AB286" s="65" t="s">
        <v>705</v>
      </c>
      <c r="AC286" s="65" t="s">
        <v>563</v>
      </c>
      <c r="AD286" s="59" t="s">
        <v>1225</v>
      </c>
      <c r="AE286" s="60">
        <v>99.59</v>
      </c>
      <c r="AF286" s="63">
        <v>62</v>
      </c>
      <c r="AG286" s="71">
        <v>2.52</v>
      </c>
      <c r="AH286" s="65" t="s">
        <v>705</v>
      </c>
      <c r="AI286" s="65">
        <v>3.39</v>
      </c>
      <c r="AJ286" s="66">
        <v>0.5</v>
      </c>
      <c r="AK286" s="39" t="s">
        <v>704</v>
      </c>
      <c r="AL286" s="84">
        <v>0.47399999999999998</v>
      </c>
      <c r="AM286" s="65">
        <v>2.74</v>
      </c>
      <c r="AN286" s="39" t="s">
        <v>704</v>
      </c>
      <c r="AO286" s="39" t="s">
        <v>704</v>
      </c>
      <c r="AP286" s="15"/>
      <c r="AQ286" s="86" t="s">
        <v>902</v>
      </c>
      <c r="AR286" s="87">
        <v>6503</v>
      </c>
      <c r="AS286" s="225">
        <v>3</v>
      </c>
      <c r="AT286" s="194" t="s">
        <v>1225</v>
      </c>
      <c r="AU286" s="225" t="s">
        <v>1225</v>
      </c>
      <c r="AV286" s="225" t="s">
        <v>1225</v>
      </c>
      <c r="AW286" s="225" t="s">
        <v>1225</v>
      </c>
      <c r="AX286" s="225">
        <v>3</v>
      </c>
    </row>
    <row r="287" spans="1:50" x14ac:dyDescent="0.2">
      <c r="A287" s="158">
        <v>117641</v>
      </c>
      <c r="B287" s="155" t="s">
        <v>905</v>
      </c>
      <c r="C287" s="156" t="s">
        <v>901</v>
      </c>
      <c r="D287" s="156" t="s">
        <v>1318</v>
      </c>
      <c r="E287" s="156">
        <v>586607</v>
      </c>
      <c r="F287" s="156">
        <v>5385649</v>
      </c>
      <c r="G287" s="157">
        <v>12929</v>
      </c>
      <c r="H287" s="121" t="s">
        <v>905</v>
      </c>
      <c r="I287" s="57" t="s">
        <v>901</v>
      </c>
      <c r="J287" s="57" t="s">
        <v>906</v>
      </c>
      <c r="K287" s="57">
        <v>3586717</v>
      </c>
      <c r="L287" s="57">
        <v>5387327</v>
      </c>
      <c r="M287" s="127">
        <v>12929</v>
      </c>
      <c r="N287" s="134" t="s">
        <v>798</v>
      </c>
      <c r="O287" s="57" t="s">
        <v>1233</v>
      </c>
      <c r="P287" s="87">
        <v>15</v>
      </c>
      <c r="Q287" s="57" t="s">
        <v>1234</v>
      </c>
      <c r="R287" s="52" t="s">
        <v>703</v>
      </c>
      <c r="S287" s="94"/>
      <c r="T287" s="95">
        <v>38718</v>
      </c>
      <c r="U287" s="96" t="s">
        <v>1232</v>
      </c>
      <c r="V287" s="94" t="s">
        <v>1225</v>
      </c>
      <c r="W287" s="94">
        <v>4</v>
      </c>
      <c r="X287" s="94">
        <v>161</v>
      </c>
      <c r="Y287" s="97">
        <v>100</v>
      </c>
      <c r="Z287" s="72">
        <v>-21.74</v>
      </c>
      <c r="AA287" s="31" t="s">
        <v>704</v>
      </c>
      <c r="AB287" s="65" t="s">
        <v>705</v>
      </c>
      <c r="AC287" s="65" t="s">
        <v>563</v>
      </c>
      <c r="AD287" s="59" t="s">
        <v>1224</v>
      </c>
      <c r="AE287" s="60">
        <v>97.53</v>
      </c>
      <c r="AF287" s="63">
        <v>46</v>
      </c>
      <c r="AG287" s="71">
        <v>2.46</v>
      </c>
      <c r="AH287" s="65" t="s">
        <v>705</v>
      </c>
      <c r="AI287" s="65">
        <v>2.91</v>
      </c>
      <c r="AJ287" s="83">
        <v>0.43</v>
      </c>
      <c r="AK287" s="45" t="s">
        <v>705</v>
      </c>
      <c r="AL287" s="84">
        <v>0.39100000000000001</v>
      </c>
      <c r="AM287" s="65">
        <v>2.87</v>
      </c>
      <c r="AN287" s="39" t="s">
        <v>704</v>
      </c>
      <c r="AO287" s="39" t="s">
        <v>704</v>
      </c>
      <c r="AP287" s="15"/>
      <c r="AQ287" s="86" t="s">
        <v>902</v>
      </c>
      <c r="AR287" s="87">
        <v>6503</v>
      </c>
      <c r="AS287" s="227"/>
      <c r="AT287" s="194" t="s">
        <v>1225</v>
      </c>
      <c r="AU287" s="227"/>
      <c r="AV287" s="227"/>
      <c r="AW287" s="227"/>
      <c r="AX287" s="227"/>
    </row>
    <row r="288" spans="1:50" x14ac:dyDescent="0.2">
      <c r="A288" s="158">
        <v>117642</v>
      </c>
      <c r="B288" s="155" t="s">
        <v>907</v>
      </c>
      <c r="C288" s="156" t="s">
        <v>901</v>
      </c>
      <c r="D288" s="156" t="s">
        <v>908</v>
      </c>
      <c r="E288" s="156">
        <v>591092</v>
      </c>
      <c r="F288" s="156">
        <v>5386164</v>
      </c>
      <c r="G288" s="157">
        <v>12929</v>
      </c>
      <c r="H288" s="121" t="s">
        <v>907</v>
      </c>
      <c r="I288" s="57" t="s">
        <v>901</v>
      </c>
      <c r="J288" s="57" t="s">
        <v>908</v>
      </c>
      <c r="K288" s="57">
        <v>3591204</v>
      </c>
      <c r="L288" s="57">
        <v>5387880</v>
      </c>
      <c r="M288" s="127">
        <v>12929</v>
      </c>
      <c r="N288" s="134" t="s">
        <v>798</v>
      </c>
      <c r="O288" s="57" t="s">
        <v>692</v>
      </c>
      <c r="P288" s="87">
        <v>18</v>
      </c>
      <c r="Q288" s="57" t="s">
        <v>1228</v>
      </c>
      <c r="R288" s="52" t="s">
        <v>703</v>
      </c>
      <c r="S288" s="94"/>
      <c r="T288" s="95">
        <v>38718</v>
      </c>
      <c r="U288" s="96" t="s">
        <v>1235</v>
      </c>
      <c r="V288" s="94" t="s">
        <v>1225</v>
      </c>
      <c r="W288" s="94">
        <v>9</v>
      </c>
      <c r="X288" s="94">
        <v>243</v>
      </c>
      <c r="Y288" s="97">
        <v>96.707999999999998</v>
      </c>
      <c r="Z288" s="72">
        <v>-15.32</v>
      </c>
      <c r="AA288" s="32" t="s">
        <v>707</v>
      </c>
      <c r="AB288" s="65" t="s">
        <v>705</v>
      </c>
      <c r="AC288" s="65" t="s">
        <v>563</v>
      </c>
      <c r="AD288" s="59" t="s">
        <v>1225</v>
      </c>
      <c r="AE288" s="60">
        <v>98.15</v>
      </c>
      <c r="AF288" s="63">
        <v>50</v>
      </c>
      <c r="AG288" s="71">
        <v>2.64</v>
      </c>
      <c r="AH288" s="65" t="s">
        <v>705</v>
      </c>
      <c r="AI288" s="65">
        <v>4.9400000000000004</v>
      </c>
      <c r="AJ288" s="66">
        <v>0.42</v>
      </c>
      <c r="AK288" s="39" t="s">
        <v>704</v>
      </c>
      <c r="AL288" s="84">
        <v>0.42399999999999999</v>
      </c>
      <c r="AM288" s="65">
        <v>3.07</v>
      </c>
      <c r="AN288" s="41" t="s">
        <v>707</v>
      </c>
      <c r="AO288" s="41" t="s">
        <v>707</v>
      </c>
      <c r="AP288" s="15" t="s">
        <v>1163</v>
      </c>
      <c r="AQ288" s="86" t="s">
        <v>902</v>
      </c>
      <c r="AR288" s="87">
        <v>6503</v>
      </c>
      <c r="AS288" s="226"/>
      <c r="AT288" s="194" t="s">
        <v>1225</v>
      </c>
      <c r="AU288" s="226"/>
      <c r="AV288" s="226"/>
      <c r="AW288" s="226"/>
      <c r="AX288" s="226"/>
    </row>
    <row r="289" spans="1:50" x14ac:dyDescent="0.2">
      <c r="A289" s="162">
        <v>117643</v>
      </c>
      <c r="B289" s="159" t="s">
        <v>911</v>
      </c>
      <c r="C289" s="160" t="s">
        <v>913</v>
      </c>
      <c r="D289" s="160" t="s">
        <v>1319</v>
      </c>
      <c r="E289" s="160">
        <v>591275</v>
      </c>
      <c r="F289" s="160">
        <v>5381551</v>
      </c>
      <c r="G289" s="161">
        <v>12952</v>
      </c>
      <c r="H289" s="122" t="s">
        <v>911</v>
      </c>
      <c r="I289" s="58" t="s">
        <v>913</v>
      </c>
      <c r="J289" s="58" t="s">
        <v>912</v>
      </c>
      <c r="K289" s="58">
        <v>3591382</v>
      </c>
      <c r="L289" s="58">
        <v>5383276</v>
      </c>
      <c r="M289" s="128">
        <v>12952</v>
      </c>
      <c r="N289" s="135" t="s">
        <v>701</v>
      </c>
      <c r="O289" s="58" t="s">
        <v>1227</v>
      </c>
      <c r="P289" s="89">
        <v>8</v>
      </c>
      <c r="Q289" s="58" t="s">
        <v>1234</v>
      </c>
      <c r="R289" s="50" t="s">
        <v>711</v>
      </c>
      <c r="S289" s="98"/>
      <c r="T289" s="99">
        <v>38718</v>
      </c>
      <c r="U289" s="100" t="s">
        <v>1235</v>
      </c>
      <c r="V289" s="98" t="s">
        <v>1225</v>
      </c>
      <c r="W289" s="98">
        <v>7</v>
      </c>
      <c r="X289" s="98">
        <v>216</v>
      </c>
      <c r="Y289" s="101">
        <v>100</v>
      </c>
      <c r="Z289" s="72">
        <v>-29.17</v>
      </c>
      <c r="AA289" s="32" t="s">
        <v>707</v>
      </c>
      <c r="AB289" s="69" t="s">
        <v>705</v>
      </c>
      <c r="AC289" s="69" t="s">
        <v>561</v>
      </c>
      <c r="AD289" s="61" t="s">
        <v>1225</v>
      </c>
      <c r="AE289" s="62">
        <v>99.69</v>
      </c>
      <c r="AF289" s="63">
        <v>70</v>
      </c>
      <c r="AG289" s="71">
        <v>2.4500000000000002</v>
      </c>
      <c r="AH289" s="69" t="s">
        <v>705</v>
      </c>
      <c r="AI289" s="69">
        <v>1.46</v>
      </c>
      <c r="AJ289" s="66">
        <v>0.55000000000000004</v>
      </c>
      <c r="AK289" s="39" t="s">
        <v>704</v>
      </c>
      <c r="AL289" s="85">
        <v>0.45300000000000001</v>
      </c>
      <c r="AM289" s="69">
        <v>3.03</v>
      </c>
      <c r="AN289" s="41" t="s">
        <v>707</v>
      </c>
      <c r="AO289" s="41" t="s">
        <v>707</v>
      </c>
      <c r="AP289" s="16" t="s">
        <v>584</v>
      </c>
      <c r="AQ289" s="88" t="s">
        <v>910</v>
      </c>
      <c r="AR289" s="89">
        <v>6504</v>
      </c>
      <c r="AS289" s="222">
        <v>3</v>
      </c>
      <c r="AT289" s="195" t="s">
        <v>1225</v>
      </c>
      <c r="AU289" s="222" t="s">
        <v>1225</v>
      </c>
      <c r="AV289" s="222" t="s">
        <v>1225</v>
      </c>
      <c r="AW289" s="222" t="s">
        <v>1225</v>
      </c>
      <c r="AX289" s="222">
        <v>3</v>
      </c>
    </row>
    <row r="290" spans="1:50" x14ac:dyDescent="0.2">
      <c r="A290" s="162">
        <v>117644</v>
      </c>
      <c r="B290" s="159" t="s">
        <v>914</v>
      </c>
      <c r="C290" s="160" t="s">
        <v>901</v>
      </c>
      <c r="D290" s="160" t="s">
        <v>1320</v>
      </c>
      <c r="E290" s="160">
        <v>594092</v>
      </c>
      <c r="F290" s="160">
        <v>5380901</v>
      </c>
      <c r="G290" s="161">
        <v>12929</v>
      </c>
      <c r="H290" s="122" t="s">
        <v>914</v>
      </c>
      <c r="I290" s="58" t="s">
        <v>901</v>
      </c>
      <c r="J290" s="58" t="s">
        <v>915</v>
      </c>
      <c r="K290" s="58">
        <v>3594217</v>
      </c>
      <c r="L290" s="58">
        <v>5382624</v>
      </c>
      <c r="M290" s="128">
        <v>12929</v>
      </c>
      <c r="N290" s="135" t="s">
        <v>798</v>
      </c>
      <c r="O290" s="58" t="s">
        <v>692</v>
      </c>
      <c r="P290" s="89">
        <v>20</v>
      </c>
      <c r="Q290" s="58" t="s">
        <v>1228</v>
      </c>
      <c r="R290" s="52" t="s">
        <v>703</v>
      </c>
      <c r="S290" s="98" t="s">
        <v>583</v>
      </c>
      <c r="T290" s="99">
        <v>38718</v>
      </c>
      <c r="U290" s="100" t="s">
        <v>1235</v>
      </c>
      <c r="V290" s="98" t="s">
        <v>1225</v>
      </c>
      <c r="W290" s="98">
        <v>10</v>
      </c>
      <c r="X290" s="98">
        <v>295</v>
      </c>
      <c r="Y290" s="101">
        <v>100</v>
      </c>
      <c r="Z290" s="72">
        <v>-30.17</v>
      </c>
      <c r="AA290" s="32" t="s">
        <v>707</v>
      </c>
      <c r="AB290" s="69" t="s">
        <v>705</v>
      </c>
      <c r="AC290" s="69" t="s">
        <v>563</v>
      </c>
      <c r="AD290" s="61" t="s">
        <v>1225</v>
      </c>
      <c r="AE290" s="62">
        <v>98.13</v>
      </c>
      <c r="AF290" s="63">
        <v>71</v>
      </c>
      <c r="AG290" s="71">
        <v>2.4500000000000002</v>
      </c>
      <c r="AH290" s="69" t="s">
        <v>705</v>
      </c>
      <c r="AI290" s="69">
        <v>2.2400000000000002</v>
      </c>
      <c r="AJ290" s="66">
        <v>0.56000000000000005</v>
      </c>
      <c r="AK290" s="39" t="s">
        <v>704</v>
      </c>
      <c r="AL290" s="85">
        <v>0.45200000000000001</v>
      </c>
      <c r="AM290" s="69">
        <v>2.91</v>
      </c>
      <c r="AN290" s="39" t="s">
        <v>704</v>
      </c>
      <c r="AO290" s="39" t="s">
        <v>704</v>
      </c>
      <c r="AP290" s="16"/>
      <c r="AQ290" s="88" t="s">
        <v>910</v>
      </c>
      <c r="AR290" s="89">
        <v>6504</v>
      </c>
      <c r="AS290" s="223"/>
      <c r="AT290" s="195" t="s">
        <v>1225</v>
      </c>
      <c r="AU290" s="223"/>
      <c r="AV290" s="223"/>
      <c r="AW290" s="223"/>
      <c r="AX290" s="223"/>
    </row>
    <row r="291" spans="1:50" x14ac:dyDescent="0.2">
      <c r="A291" s="162">
        <v>117645</v>
      </c>
      <c r="B291" s="159" t="s">
        <v>1321</v>
      </c>
      <c r="C291" s="160" t="s">
        <v>909</v>
      </c>
      <c r="D291" s="160" t="s">
        <v>1322</v>
      </c>
      <c r="E291" s="160">
        <v>589462</v>
      </c>
      <c r="F291" s="160">
        <v>5381376</v>
      </c>
      <c r="G291" s="161">
        <v>6251</v>
      </c>
      <c r="H291" s="122" t="s">
        <v>916</v>
      </c>
      <c r="I291" s="58" t="s">
        <v>909</v>
      </c>
      <c r="J291" s="58" t="s">
        <v>917</v>
      </c>
      <c r="K291" s="58">
        <v>3589572</v>
      </c>
      <c r="L291" s="58">
        <v>5383146</v>
      </c>
      <c r="M291" s="128">
        <v>6251</v>
      </c>
      <c r="N291" s="135" t="s">
        <v>701</v>
      </c>
      <c r="O291" s="58" t="s">
        <v>1233</v>
      </c>
      <c r="P291" s="89">
        <v>6</v>
      </c>
      <c r="Q291" s="58" t="s">
        <v>1234</v>
      </c>
      <c r="R291" s="51" t="s">
        <v>681</v>
      </c>
      <c r="S291" s="98"/>
      <c r="T291" s="99">
        <v>38718</v>
      </c>
      <c r="U291" s="100" t="s">
        <v>1232</v>
      </c>
      <c r="V291" s="98" t="s">
        <v>1225</v>
      </c>
      <c r="W291" s="98">
        <v>5</v>
      </c>
      <c r="X291" s="98">
        <v>176</v>
      </c>
      <c r="Y291" s="101">
        <v>95.454999999999998</v>
      </c>
      <c r="Z291" s="102">
        <v>-90.48</v>
      </c>
      <c r="AA291" s="36" t="s">
        <v>791</v>
      </c>
      <c r="AB291" s="69" t="s">
        <v>705</v>
      </c>
      <c r="AC291" s="69" t="s">
        <v>561</v>
      </c>
      <c r="AD291" s="61" t="s">
        <v>1225</v>
      </c>
      <c r="AE291" s="62">
        <v>98.37</v>
      </c>
      <c r="AF291" s="63">
        <v>55</v>
      </c>
      <c r="AG291" s="71">
        <v>2.62</v>
      </c>
      <c r="AH291" s="69" t="s">
        <v>705</v>
      </c>
      <c r="AI291" s="69">
        <v>1.6</v>
      </c>
      <c r="AJ291" s="66">
        <v>0.45</v>
      </c>
      <c r="AK291" s="39" t="s">
        <v>704</v>
      </c>
      <c r="AL291" s="85">
        <v>0.251</v>
      </c>
      <c r="AM291" s="69">
        <v>3.59</v>
      </c>
      <c r="AN291" s="41" t="s">
        <v>707</v>
      </c>
      <c r="AO291" s="41" t="s">
        <v>707</v>
      </c>
      <c r="AP291" s="16" t="s">
        <v>1164</v>
      </c>
      <c r="AQ291" s="88" t="s">
        <v>910</v>
      </c>
      <c r="AR291" s="89">
        <v>6504</v>
      </c>
      <c r="AS291" s="224"/>
      <c r="AT291" s="195" t="s">
        <v>1225</v>
      </c>
      <c r="AU291" s="224"/>
      <c r="AV291" s="224"/>
      <c r="AW291" s="224"/>
      <c r="AX291" s="224"/>
    </row>
    <row r="292" spans="1:50" s="4" customFormat="1" x14ac:dyDescent="0.2">
      <c r="A292" s="158">
        <v>117673</v>
      </c>
      <c r="B292" s="155" t="s">
        <v>792</v>
      </c>
      <c r="C292" s="156" t="s">
        <v>709</v>
      </c>
      <c r="D292" s="156" t="s">
        <v>793</v>
      </c>
      <c r="E292" s="156">
        <v>601113</v>
      </c>
      <c r="F292" s="156">
        <v>5391873</v>
      </c>
      <c r="G292" s="157">
        <v>13005</v>
      </c>
      <c r="H292" s="121" t="s">
        <v>792</v>
      </c>
      <c r="I292" s="57" t="s">
        <v>709</v>
      </c>
      <c r="J292" s="57" t="s">
        <v>793</v>
      </c>
      <c r="K292" s="57">
        <v>3601255</v>
      </c>
      <c r="L292" s="57">
        <v>5393624</v>
      </c>
      <c r="M292" s="127">
        <v>13005</v>
      </c>
      <c r="N292" s="134" t="s">
        <v>701</v>
      </c>
      <c r="O292" s="57" t="s">
        <v>1233</v>
      </c>
      <c r="P292" s="87">
        <v>18</v>
      </c>
      <c r="Q292" s="57" t="s">
        <v>1234</v>
      </c>
      <c r="R292" s="50" t="s">
        <v>711</v>
      </c>
      <c r="S292" s="94"/>
      <c r="T292" s="95">
        <v>38718</v>
      </c>
      <c r="U292" s="96" t="s">
        <v>1232</v>
      </c>
      <c r="V292" s="94" t="s">
        <v>1225</v>
      </c>
      <c r="W292" s="94">
        <v>13</v>
      </c>
      <c r="X292" s="94">
        <v>383</v>
      </c>
      <c r="Y292" s="97">
        <v>100</v>
      </c>
      <c r="Z292" s="72">
        <v>-11.23</v>
      </c>
      <c r="AA292" s="31" t="s">
        <v>704</v>
      </c>
      <c r="AB292" s="65" t="s">
        <v>705</v>
      </c>
      <c r="AC292" s="65" t="s">
        <v>561</v>
      </c>
      <c r="AD292" s="59" t="s">
        <v>1225</v>
      </c>
      <c r="AE292" s="60">
        <v>98.23</v>
      </c>
      <c r="AF292" s="63">
        <v>76</v>
      </c>
      <c r="AG292" s="71">
        <v>2.46</v>
      </c>
      <c r="AH292" s="65" t="s">
        <v>705</v>
      </c>
      <c r="AI292" s="65">
        <v>-2.61</v>
      </c>
      <c r="AJ292" s="66">
        <v>0.57999999999999996</v>
      </c>
      <c r="AK292" s="39" t="s">
        <v>704</v>
      </c>
      <c r="AL292" s="84">
        <v>0.51200000000000001</v>
      </c>
      <c r="AM292" s="65">
        <v>2.54</v>
      </c>
      <c r="AN292" s="39" t="s">
        <v>704</v>
      </c>
      <c r="AO292" s="39" t="s">
        <v>704</v>
      </c>
      <c r="AP292" s="15"/>
      <c r="AQ292" s="86" t="s">
        <v>710</v>
      </c>
      <c r="AR292" s="87">
        <v>6505</v>
      </c>
      <c r="AS292" s="92">
        <v>1</v>
      </c>
      <c r="AT292" s="194" t="s">
        <v>1225</v>
      </c>
      <c r="AU292" s="92" t="s">
        <v>1224</v>
      </c>
      <c r="AV292" s="92" t="s">
        <v>1225</v>
      </c>
      <c r="AW292" s="92" t="s">
        <v>1224</v>
      </c>
      <c r="AX292" s="92">
        <v>2</v>
      </c>
    </row>
    <row r="293" spans="1:50" s="4" customFormat="1" x14ac:dyDescent="0.2">
      <c r="A293" s="162">
        <v>117798</v>
      </c>
      <c r="B293" s="159" t="s">
        <v>374</v>
      </c>
      <c r="C293" s="160" t="s">
        <v>376</v>
      </c>
      <c r="D293" s="160" t="s">
        <v>375</v>
      </c>
      <c r="E293" s="160">
        <v>601199</v>
      </c>
      <c r="F293" s="160">
        <v>5417096</v>
      </c>
      <c r="G293" s="161">
        <v>6183</v>
      </c>
      <c r="H293" s="122" t="s">
        <v>374</v>
      </c>
      <c r="I293" s="58" t="s">
        <v>376</v>
      </c>
      <c r="J293" s="58" t="s">
        <v>375</v>
      </c>
      <c r="K293" s="58">
        <v>3601315</v>
      </c>
      <c r="L293" s="58">
        <v>5418824</v>
      </c>
      <c r="M293" s="128">
        <v>6183</v>
      </c>
      <c r="N293" s="135" t="s">
        <v>701</v>
      </c>
      <c r="O293" s="58" t="s">
        <v>1233</v>
      </c>
      <c r="P293" s="89">
        <v>7</v>
      </c>
      <c r="Q293" s="58" t="s">
        <v>1237</v>
      </c>
      <c r="R293" s="55" t="s">
        <v>794</v>
      </c>
      <c r="S293" s="98"/>
      <c r="T293" s="99">
        <v>38718</v>
      </c>
      <c r="U293" s="100" t="s">
        <v>1232</v>
      </c>
      <c r="V293" s="98" t="s">
        <v>1225</v>
      </c>
      <c r="W293" s="98">
        <v>4</v>
      </c>
      <c r="X293" s="98">
        <v>142</v>
      </c>
      <c r="Y293" s="101">
        <v>100</v>
      </c>
      <c r="Z293" s="107">
        <v>-99.3</v>
      </c>
      <c r="AA293" s="36" t="s">
        <v>791</v>
      </c>
      <c r="AB293" s="69" t="s">
        <v>705</v>
      </c>
      <c r="AC293" s="69" t="s">
        <v>561</v>
      </c>
      <c r="AD293" s="61" t="s">
        <v>1225</v>
      </c>
      <c r="AE293" s="62">
        <v>99.56</v>
      </c>
      <c r="AF293" s="63">
        <v>38</v>
      </c>
      <c r="AG293" s="71">
        <v>3.01</v>
      </c>
      <c r="AH293" s="69" t="s">
        <v>705</v>
      </c>
      <c r="AI293" s="69">
        <v>8.09</v>
      </c>
      <c r="AJ293" s="70">
        <v>0.31</v>
      </c>
      <c r="AK293" s="41" t="s">
        <v>707</v>
      </c>
      <c r="AL293" s="85">
        <v>0.158</v>
      </c>
      <c r="AM293" s="69">
        <v>4.01</v>
      </c>
      <c r="AN293" s="42" t="s">
        <v>791</v>
      </c>
      <c r="AO293" s="42" t="s">
        <v>791</v>
      </c>
      <c r="AP293" s="16" t="s">
        <v>1165</v>
      </c>
      <c r="AQ293" s="88" t="s">
        <v>280</v>
      </c>
      <c r="AR293" s="89">
        <v>6506</v>
      </c>
      <c r="AS293" s="222">
        <v>2</v>
      </c>
      <c r="AT293" s="195" t="s">
        <v>1225</v>
      </c>
      <c r="AU293" s="222" t="s">
        <v>1225</v>
      </c>
      <c r="AV293" s="222" t="s">
        <v>1225</v>
      </c>
      <c r="AW293" s="222" t="s">
        <v>1225</v>
      </c>
      <c r="AX293" s="228">
        <v>4</v>
      </c>
    </row>
    <row r="294" spans="1:50" s="4" customFormat="1" x14ac:dyDescent="0.2">
      <c r="A294" s="162">
        <v>117799</v>
      </c>
      <c r="B294" s="159" t="s">
        <v>377</v>
      </c>
      <c r="C294" s="160" t="s">
        <v>279</v>
      </c>
      <c r="D294" s="160" t="s">
        <v>378</v>
      </c>
      <c r="E294" s="160">
        <v>604691</v>
      </c>
      <c r="F294" s="160">
        <v>5410308</v>
      </c>
      <c r="G294" s="161">
        <v>12913</v>
      </c>
      <c r="H294" s="122" t="s">
        <v>377</v>
      </c>
      <c r="I294" s="58" t="s">
        <v>279</v>
      </c>
      <c r="J294" s="58" t="s">
        <v>378</v>
      </c>
      <c r="K294" s="58">
        <v>3604785</v>
      </c>
      <c r="L294" s="58">
        <v>5412024</v>
      </c>
      <c r="M294" s="128">
        <v>12913</v>
      </c>
      <c r="N294" s="135" t="s">
        <v>798</v>
      </c>
      <c r="O294" s="58" t="s">
        <v>1233</v>
      </c>
      <c r="P294" s="89">
        <v>9</v>
      </c>
      <c r="Q294" s="58" t="s">
        <v>1234</v>
      </c>
      <c r="R294" s="50" t="s">
        <v>711</v>
      </c>
      <c r="S294" s="98" t="s">
        <v>585</v>
      </c>
      <c r="T294" s="99">
        <v>38718</v>
      </c>
      <c r="U294" s="100" t="s">
        <v>1232</v>
      </c>
      <c r="V294" s="98" t="s">
        <v>1225</v>
      </c>
      <c r="W294" s="98">
        <v>5</v>
      </c>
      <c r="X294" s="98">
        <v>40</v>
      </c>
      <c r="Y294" s="101">
        <v>100</v>
      </c>
      <c r="Z294" s="72">
        <v>-80</v>
      </c>
      <c r="AA294" s="32" t="s">
        <v>707</v>
      </c>
      <c r="AB294" s="69" t="s">
        <v>705</v>
      </c>
      <c r="AC294" s="69" t="s">
        <v>563</v>
      </c>
      <c r="AD294" s="61" t="s">
        <v>1225</v>
      </c>
      <c r="AE294" s="62">
        <v>100.02</v>
      </c>
      <c r="AF294" s="63">
        <v>52</v>
      </c>
      <c r="AG294" s="71">
        <v>3.02</v>
      </c>
      <c r="AH294" s="69" t="s">
        <v>705</v>
      </c>
      <c r="AI294" s="69">
        <v>7.69</v>
      </c>
      <c r="AJ294" s="70">
        <v>0.38</v>
      </c>
      <c r="AK294" s="41" t="s">
        <v>707</v>
      </c>
      <c r="AL294" s="85">
        <v>0.24099999999999999</v>
      </c>
      <c r="AM294" s="69">
        <v>3.61</v>
      </c>
      <c r="AN294" s="41" t="s">
        <v>707</v>
      </c>
      <c r="AO294" s="41" t="s">
        <v>707</v>
      </c>
      <c r="AP294" s="16" t="s">
        <v>586</v>
      </c>
      <c r="AQ294" s="88" t="s">
        <v>280</v>
      </c>
      <c r="AR294" s="89">
        <v>6506</v>
      </c>
      <c r="AS294" s="224"/>
      <c r="AT294" s="195" t="s">
        <v>1225</v>
      </c>
      <c r="AU294" s="224"/>
      <c r="AV294" s="224"/>
      <c r="AW294" s="224"/>
      <c r="AX294" s="224"/>
    </row>
  </sheetData>
  <sheetProtection algorithmName="SHA-512" hashValue="Ik3VKrg4ZlMhOIDrFWMPE+4tswMJh/gTYoDxjib8ftuyZUiEW3fcDajwJDT7524bxLn+u9adtoph7cQ16g3rFw==" saltValue="ByK5W9yeM4ed51XGiQKeWQ==" spinCount="100000" sheet="1" objects="1" scenarios="1" formatColumns="0" formatRows="0" autoFilter="0"/>
  <autoFilter ref="A4:AX294"/>
  <mergeCells count="422">
    <mergeCell ref="H1:M1"/>
    <mergeCell ref="AU9:AU10"/>
    <mergeCell ref="AV9:AV10"/>
    <mergeCell ref="A3:S3"/>
    <mergeCell ref="AL3:AP3"/>
    <mergeCell ref="T3:AB3"/>
    <mergeCell ref="AC3:AK3"/>
    <mergeCell ref="AQ3:AX3"/>
    <mergeCell ref="B1:G1"/>
    <mergeCell ref="AS11:AS12"/>
    <mergeCell ref="AU11:AU12"/>
    <mergeCell ref="AV11:AV12"/>
    <mergeCell ref="AW9:AW10"/>
    <mergeCell ref="AW11:AW12"/>
    <mergeCell ref="AX11:AX12"/>
    <mergeCell ref="AU5:AU6"/>
    <mergeCell ref="AV5:AV6"/>
    <mergeCell ref="AU7:AU8"/>
    <mergeCell ref="AV7:AV8"/>
    <mergeCell ref="AX9:AX10"/>
    <mergeCell ref="AS5:AS6"/>
    <mergeCell ref="AS7:AS8"/>
    <mergeCell ref="AW7:AW8"/>
    <mergeCell ref="AX7:AX8"/>
    <mergeCell ref="AW5:AW6"/>
    <mergeCell ref="AX5:AX6"/>
    <mergeCell ref="AS9:AS10"/>
    <mergeCell ref="AS65:AS66"/>
    <mergeCell ref="AU65:AU66"/>
    <mergeCell ref="AV65:AV66"/>
    <mergeCell ref="AS63:AS64"/>
    <mergeCell ref="AU63:AU64"/>
    <mergeCell ref="AV63:AV64"/>
    <mergeCell ref="AW59:AW60"/>
    <mergeCell ref="AW63:AW64"/>
    <mergeCell ref="AV54:AV55"/>
    <mergeCell ref="AS59:AS60"/>
    <mergeCell ref="AU59:AU60"/>
    <mergeCell ref="AV59:AV60"/>
    <mergeCell ref="AS54:AS55"/>
    <mergeCell ref="AU54:AU55"/>
    <mergeCell ref="AW13:AW15"/>
    <mergeCell ref="AX13:AX15"/>
    <mergeCell ref="AS16:AS18"/>
    <mergeCell ref="AU16:AU18"/>
    <mergeCell ref="AS13:AS15"/>
    <mergeCell ref="AU13:AU15"/>
    <mergeCell ref="AS56:AS58"/>
    <mergeCell ref="AU56:AU58"/>
    <mergeCell ref="AX79:AX80"/>
    <mergeCell ref="AS79:AS80"/>
    <mergeCell ref="AU79:AU80"/>
    <mergeCell ref="AV79:AV80"/>
    <mergeCell ref="AS69:AS73"/>
    <mergeCell ref="AW77:AW78"/>
    <mergeCell ref="AX77:AX78"/>
    <mergeCell ref="AW69:AW73"/>
    <mergeCell ref="AW74:AW76"/>
    <mergeCell ref="AX74:AX76"/>
    <mergeCell ref="AX69:AX73"/>
    <mergeCell ref="AS77:AS78"/>
    <mergeCell ref="AU77:AU78"/>
    <mergeCell ref="AV77:AV78"/>
    <mergeCell ref="AS74:AS76"/>
    <mergeCell ref="AU74:AU76"/>
    <mergeCell ref="AV74:AV76"/>
    <mergeCell ref="AW79:AW80"/>
    <mergeCell ref="AX93:AX94"/>
    <mergeCell ref="AS93:AS94"/>
    <mergeCell ref="AU93:AU94"/>
    <mergeCell ref="AV93:AV94"/>
    <mergeCell ref="AX82:AX84"/>
    <mergeCell ref="AX86:AX88"/>
    <mergeCell ref="AS89:AS90"/>
    <mergeCell ref="AU89:AU90"/>
    <mergeCell ref="AV89:AV90"/>
    <mergeCell ref="AW89:AW90"/>
    <mergeCell ref="AX89:AX90"/>
    <mergeCell ref="AS82:AS84"/>
    <mergeCell ref="AU82:AU84"/>
    <mergeCell ref="AV82:AV84"/>
    <mergeCell ref="AW82:AW84"/>
    <mergeCell ref="AW93:AW94"/>
    <mergeCell ref="AS86:AS88"/>
    <mergeCell ref="AU86:AU88"/>
    <mergeCell ref="AV86:AV88"/>
    <mergeCell ref="AW86:AW88"/>
    <mergeCell ref="AX109:AX110"/>
    <mergeCell ref="AX106:AX108"/>
    <mergeCell ref="AS103:AS104"/>
    <mergeCell ref="AU103:AU104"/>
    <mergeCell ref="AV103:AV104"/>
    <mergeCell ref="AS109:AS110"/>
    <mergeCell ref="AU109:AU110"/>
    <mergeCell ref="AV109:AV110"/>
    <mergeCell ref="AX95:AX97"/>
    <mergeCell ref="AX103:AX104"/>
    <mergeCell ref="AS99:AS100"/>
    <mergeCell ref="AU99:AU100"/>
    <mergeCell ref="AV99:AV100"/>
    <mergeCell ref="AW99:AW100"/>
    <mergeCell ref="AX99:AX100"/>
    <mergeCell ref="AW109:AW110"/>
    <mergeCell ref="AS95:AS97"/>
    <mergeCell ref="AU95:AU97"/>
    <mergeCell ref="AV95:AV97"/>
    <mergeCell ref="AW95:AW97"/>
    <mergeCell ref="AW103:AW104"/>
    <mergeCell ref="AX122:AX123"/>
    <mergeCell ref="AX115:AX116"/>
    <mergeCell ref="AX140:AX141"/>
    <mergeCell ref="AX111:AX113"/>
    <mergeCell ref="AV115:AV116"/>
    <mergeCell ref="AS122:AS123"/>
    <mergeCell ref="AU122:AU123"/>
    <mergeCell ref="AV122:AV123"/>
    <mergeCell ref="AW115:AW116"/>
    <mergeCell ref="AW122:AW123"/>
    <mergeCell ref="AS115:AS116"/>
    <mergeCell ref="AU115:AU116"/>
    <mergeCell ref="AS111:AS113"/>
    <mergeCell ref="AU111:AU113"/>
    <mergeCell ref="AV111:AV113"/>
    <mergeCell ref="AS162:AS163"/>
    <mergeCell ref="AU162:AU163"/>
    <mergeCell ref="AV162:AV163"/>
    <mergeCell ref="AV164:AV165"/>
    <mergeCell ref="AS168:AS171"/>
    <mergeCell ref="AU168:AU171"/>
    <mergeCell ref="AV128:AV130"/>
    <mergeCell ref="AS135:AS139"/>
    <mergeCell ref="AU135:AU139"/>
    <mergeCell ref="AV135:AV139"/>
    <mergeCell ref="AV189:AV190"/>
    <mergeCell ref="AS234:AS236"/>
    <mergeCell ref="AU234:AU236"/>
    <mergeCell ref="AV234:AV236"/>
    <mergeCell ref="AS183:AS184"/>
    <mergeCell ref="AU183:AU184"/>
    <mergeCell ref="AV183:AV184"/>
    <mergeCell ref="AS172:AS174"/>
    <mergeCell ref="AU172:AU174"/>
    <mergeCell ref="AV172:AV174"/>
    <mergeCell ref="AX251:AX252"/>
    <mergeCell ref="AW248:AW250"/>
    <mergeCell ref="AX246:AX247"/>
    <mergeCell ref="AS246:AS247"/>
    <mergeCell ref="AU246:AU247"/>
    <mergeCell ref="AV246:AV247"/>
    <mergeCell ref="AS251:AS252"/>
    <mergeCell ref="AU251:AU252"/>
    <mergeCell ref="AV251:AV252"/>
    <mergeCell ref="AS248:AS250"/>
    <mergeCell ref="AU248:AU250"/>
    <mergeCell ref="AV248:AV250"/>
    <mergeCell ref="AX248:AX250"/>
    <mergeCell ref="AX253:AX255"/>
    <mergeCell ref="AX256:AX259"/>
    <mergeCell ref="AS253:AS255"/>
    <mergeCell ref="AU253:AU255"/>
    <mergeCell ref="AV253:AV255"/>
    <mergeCell ref="AX260:AX262"/>
    <mergeCell ref="AS260:AS262"/>
    <mergeCell ref="AU260:AU262"/>
    <mergeCell ref="AV260:AV262"/>
    <mergeCell ref="AW260:AW262"/>
    <mergeCell ref="AW253:AW255"/>
    <mergeCell ref="AS256:AS259"/>
    <mergeCell ref="AU256:AU259"/>
    <mergeCell ref="AV256:AV259"/>
    <mergeCell ref="AW256:AW259"/>
    <mergeCell ref="AX277:AX278"/>
    <mergeCell ref="AS277:AS278"/>
    <mergeCell ref="AU277:AU278"/>
    <mergeCell ref="AV277:AV278"/>
    <mergeCell ref="AX275:AX276"/>
    <mergeCell ref="AS275:AS276"/>
    <mergeCell ref="AU275:AU276"/>
    <mergeCell ref="AV275:AV276"/>
    <mergeCell ref="AX279:AX281"/>
    <mergeCell ref="AS279:AS281"/>
    <mergeCell ref="AU279:AU281"/>
    <mergeCell ref="AV279:AV281"/>
    <mergeCell ref="AW279:AW281"/>
    <mergeCell ref="AV56:AV58"/>
    <mergeCell ref="AS45:AS47"/>
    <mergeCell ref="AV13:AV15"/>
    <mergeCell ref="AW293:AW294"/>
    <mergeCell ref="AW284:AW285"/>
    <mergeCell ref="AW282:AW283"/>
    <mergeCell ref="AW277:AW278"/>
    <mergeCell ref="AW275:AW276"/>
    <mergeCell ref="AW273:AW274"/>
    <mergeCell ref="AW271:AW272"/>
    <mergeCell ref="AW39:AW41"/>
    <mergeCell ref="AW42:AW43"/>
    <mergeCell ref="AW45:AW47"/>
    <mergeCell ref="AW31:AW33"/>
    <mergeCell ref="AW34:AW35"/>
    <mergeCell ref="AW36:AW38"/>
    <mergeCell ref="AW172:AW174"/>
    <mergeCell ref="AW210:AW212"/>
    <mergeCell ref="AW216:AW218"/>
    <mergeCell ref="AW227:AW230"/>
    <mergeCell ref="AW231:AW233"/>
    <mergeCell ref="AW234:AW236"/>
    <mergeCell ref="AS282:AS283"/>
    <mergeCell ref="AW251:AW252"/>
    <mergeCell ref="AX293:AX294"/>
    <mergeCell ref="AS293:AS294"/>
    <mergeCell ref="AU293:AU294"/>
    <mergeCell ref="AV293:AV294"/>
    <mergeCell ref="AX284:AX285"/>
    <mergeCell ref="AS284:AS285"/>
    <mergeCell ref="AU284:AU285"/>
    <mergeCell ref="AV284:AV285"/>
    <mergeCell ref="AX282:AX283"/>
    <mergeCell ref="AX289:AX291"/>
    <mergeCell ref="AS289:AS291"/>
    <mergeCell ref="AU289:AU291"/>
    <mergeCell ref="AV289:AV291"/>
    <mergeCell ref="AW289:AW291"/>
    <mergeCell ref="AX286:AX288"/>
    <mergeCell ref="AS286:AS288"/>
    <mergeCell ref="AU286:AU288"/>
    <mergeCell ref="AV286:AV288"/>
    <mergeCell ref="AW286:AW288"/>
    <mergeCell ref="AU282:AU283"/>
    <mergeCell ref="AV282:AV283"/>
    <mergeCell ref="AX28:AX30"/>
    <mergeCell ref="AX31:AX33"/>
    <mergeCell ref="AV28:AV30"/>
    <mergeCell ref="AS21:AS25"/>
    <mergeCell ref="AU21:AU25"/>
    <mergeCell ref="AV21:AV25"/>
    <mergeCell ref="AS19:AS20"/>
    <mergeCell ref="AW16:AW18"/>
    <mergeCell ref="AW26:AW27"/>
    <mergeCell ref="AW19:AW20"/>
    <mergeCell ref="AW28:AW30"/>
    <mergeCell ref="AW21:AW25"/>
    <mergeCell ref="AS26:AS27"/>
    <mergeCell ref="AU26:AU27"/>
    <mergeCell ref="AV26:AV27"/>
    <mergeCell ref="AS28:AS30"/>
    <mergeCell ref="AU28:AU30"/>
    <mergeCell ref="AU19:AU20"/>
    <mergeCell ref="AV19:AV20"/>
    <mergeCell ref="AX26:AX27"/>
    <mergeCell ref="AX21:AX25"/>
    <mergeCell ref="AX19:AX20"/>
    <mergeCell ref="AX16:AX18"/>
    <mergeCell ref="AV16:AV18"/>
    <mergeCell ref="AX36:AX38"/>
    <mergeCell ref="AX34:AX35"/>
    <mergeCell ref="AS31:AS33"/>
    <mergeCell ref="AU31:AU33"/>
    <mergeCell ref="AV31:AV33"/>
    <mergeCell ref="AS36:AS38"/>
    <mergeCell ref="AU36:AU38"/>
    <mergeCell ref="AV36:AV38"/>
    <mergeCell ref="AS34:AS35"/>
    <mergeCell ref="AU34:AU35"/>
    <mergeCell ref="AV34:AV35"/>
    <mergeCell ref="AX56:AX58"/>
    <mergeCell ref="AX50:AX52"/>
    <mergeCell ref="AW65:AW66"/>
    <mergeCell ref="AX63:AX64"/>
    <mergeCell ref="AX45:AX47"/>
    <mergeCell ref="AX39:AX41"/>
    <mergeCell ref="AS39:AS41"/>
    <mergeCell ref="AU39:AU41"/>
    <mergeCell ref="AV39:AV41"/>
    <mergeCell ref="AU45:AU47"/>
    <mergeCell ref="AV45:AV47"/>
    <mergeCell ref="AW50:AW52"/>
    <mergeCell ref="AW54:AW55"/>
    <mergeCell ref="AW56:AW58"/>
    <mergeCell ref="AX42:AX43"/>
    <mergeCell ref="AX65:AX66"/>
    <mergeCell ref="AX59:AX60"/>
    <mergeCell ref="AX54:AX55"/>
    <mergeCell ref="AS42:AS43"/>
    <mergeCell ref="AU42:AU43"/>
    <mergeCell ref="AV42:AV43"/>
    <mergeCell ref="AS50:AS52"/>
    <mergeCell ref="AU50:AU52"/>
    <mergeCell ref="AV50:AV52"/>
    <mergeCell ref="AX172:AX174"/>
    <mergeCell ref="AX179:AX181"/>
    <mergeCell ref="AS148:AS151"/>
    <mergeCell ref="AS164:AS165"/>
    <mergeCell ref="AU164:AU165"/>
    <mergeCell ref="AW128:AW130"/>
    <mergeCell ref="AW164:AW165"/>
    <mergeCell ref="AW162:AW163"/>
    <mergeCell ref="AW159:AW160"/>
    <mergeCell ref="AW153:AW154"/>
    <mergeCell ref="AW140:AW141"/>
    <mergeCell ref="AW135:AW139"/>
    <mergeCell ref="AX159:AX160"/>
    <mergeCell ref="AX162:AX163"/>
    <mergeCell ref="AS153:AS154"/>
    <mergeCell ref="AU153:AU154"/>
    <mergeCell ref="AV153:AV154"/>
    <mergeCell ref="AS159:AS160"/>
    <mergeCell ref="AU159:AU160"/>
    <mergeCell ref="AV159:AV160"/>
    <mergeCell ref="AX153:AX154"/>
    <mergeCell ref="AU148:AU151"/>
    <mergeCell ref="AV148:AV151"/>
    <mergeCell ref="AW168:AW171"/>
    <mergeCell ref="AX210:AX212"/>
    <mergeCell ref="AX189:AX190"/>
    <mergeCell ref="AX204:AX205"/>
    <mergeCell ref="AS179:AS181"/>
    <mergeCell ref="AU179:AU181"/>
    <mergeCell ref="AV179:AV181"/>
    <mergeCell ref="AW179:AW181"/>
    <mergeCell ref="AX186:AX188"/>
    <mergeCell ref="AX183:AX184"/>
    <mergeCell ref="AW204:AW205"/>
    <mergeCell ref="AS204:AS205"/>
    <mergeCell ref="AU204:AU205"/>
    <mergeCell ref="AV204:AV205"/>
    <mergeCell ref="AW183:AW184"/>
    <mergeCell ref="AW189:AW190"/>
    <mergeCell ref="AS186:AS188"/>
    <mergeCell ref="AU186:AU188"/>
    <mergeCell ref="AV186:AV188"/>
    <mergeCell ref="AW186:AW188"/>
    <mergeCell ref="AS210:AS212"/>
    <mergeCell ref="AU210:AU212"/>
    <mergeCell ref="AV210:AV212"/>
    <mergeCell ref="AS189:AS190"/>
    <mergeCell ref="AU189:AU190"/>
    <mergeCell ref="AX227:AX230"/>
    <mergeCell ref="AS221:AS223"/>
    <mergeCell ref="AU221:AU223"/>
    <mergeCell ref="AV221:AV223"/>
    <mergeCell ref="AS224:AS226"/>
    <mergeCell ref="AU224:AU226"/>
    <mergeCell ref="AV224:AV226"/>
    <mergeCell ref="AU216:AU218"/>
    <mergeCell ref="AV216:AV218"/>
    <mergeCell ref="AW224:AW226"/>
    <mergeCell ref="AX224:AX226"/>
    <mergeCell ref="AS227:AS230"/>
    <mergeCell ref="AU227:AU230"/>
    <mergeCell ref="AV227:AV230"/>
    <mergeCell ref="AX221:AX223"/>
    <mergeCell ref="AX216:AX218"/>
    <mergeCell ref="AW221:AW223"/>
    <mergeCell ref="AS216:AS218"/>
    <mergeCell ref="AX234:AX236"/>
    <mergeCell ref="AX231:AX233"/>
    <mergeCell ref="AS231:AS233"/>
    <mergeCell ref="AU231:AU233"/>
    <mergeCell ref="AV231:AV233"/>
    <mergeCell ref="AW246:AW247"/>
    <mergeCell ref="AW240:AW241"/>
    <mergeCell ref="AW244:AW245"/>
    <mergeCell ref="AX244:AX245"/>
    <mergeCell ref="AX240:AX241"/>
    <mergeCell ref="AS240:AS241"/>
    <mergeCell ref="AU240:AU241"/>
    <mergeCell ref="AV240:AV241"/>
    <mergeCell ref="AS244:AS245"/>
    <mergeCell ref="AU244:AU245"/>
    <mergeCell ref="AV244:AV245"/>
    <mergeCell ref="AW237:AW238"/>
    <mergeCell ref="AX237:AX238"/>
    <mergeCell ref="AS237:AS238"/>
    <mergeCell ref="AU237:AU238"/>
    <mergeCell ref="AV237:AV238"/>
    <mergeCell ref="AX273:AX274"/>
    <mergeCell ref="AS273:AS274"/>
    <mergeCell ref="AU273:AU274"/>
    <mergeCell ref="AV273:AV274"/>
    <mergeCell ref="AX271:AX272"/>
    <mergeCell ref="AS271:AS272"/>
    <mergeCell ref="AU271:AU272"/>
    <mergeCell ref="AV271:AV272"/>
    <mergeCell ref="AW263:AW264"/>
    <mergeCell ref="AW269:AW270"/>
    <mergeCell ref="AX269:AX270"/>
    <mergeCell ref="AS265:AS267"/>
    <mergeCell ref="AU265:AU267"/>
    <mergeCell ref="AV265:AV267"/>
    <mergeCell ref="AW265:AW267"/>
    <mergeCell ref="AX265:AX267"/>
    <mergeCell ref="AS263:AS264"/>
    <mergeCell ref="AU263:AU264"/>
    <mergeCell ref="AV263:AV264"/>
    <mergeCell ref="AS269:AS270"/>
    <mergeCell ref="AU269:AU270"/>
    <mergeCell ref="AV269:AV270"/>
    <mergeCell ref="AX263:AX264"/>
    <mergeCell ref="AX168:AX171"/>
    <mergeCell ref="AX164:AX165"/>
    <mergeCell ref="AS143:AS146"/>
    <mergeCell ref="AU143:AU146"/>
    <mergeCell ref="AV143:AV146"/>
    <mergeCell ref="AW143:AW146"/>
    <mergeCell ref="AX143:AX146"/>
    <mergeCell ref="AU69:AU73"/>
    <mergeCell ref="AV69:AV73"/>
    <mergeCell ref="AW111:AW113"/>
    <mergeCell ref="AS106:AS108"/>
    <mergeCell ref="AU106:AU108"/>
    <mergeCell ref="AV106:AV108"/>
    <mergeCell ref="AW106:AW108"/>
    <mergeCell ref="AW148:AW151"/>
    <mergeCell ref="AX148:AX151"/>
    <mergeCell ref="AX128:AX130"/>
    <mergeCell ref="AX135:AX139"/>
    <mergeCell ref="AS140:AS141"/>
    <mergeCell ref="AU140:AU141"/>
    <mergeCell ref="AV140:AV141"/>
    <mergeCell ref="AS128:AS130"/>
    <mergeCell ref="AU128:AU130"/>
    <mergeCell ref="AV168:AV171"/>
  </mergeCells>
  <phoneticPr fontId="0" type="noConversion"/>
  <conditionalFormatting sqref="AX3:AX65537">
    <cfRule type="cellIs" dxfId="38" priority="3" stopIfTrue="1" operator="equal">
      <formula>1</formula>
    </cfRule>
    <cfRule type="cellIs" dxfId="37" priority="4" stopIfTrue="1" operator="equal">
      <formula>2</formula>
    </cfRule>
    <cfRule type="cellIs" dxfId="36" priority="5" stopIfTrue="1" operator="equal">
      <formula>3</formula>
    </cfRule>
  </conditionalFormatting>
  <conditionalFormatting sqref="AG226 AG268 AG278 AG281 AG285 AG251:AG262 AG271:AG275 AG5:AG25 AG27:AG32 AG36:AG39 AG47:AG48 AG50:AG52 AG54 AG57:AG58 AG66:AG67 AG75:AG76 AG89:AG92 AG95 AG120 AG208 AG216 AG220 AG224">
    <cfRule type="cellIs" dxfId="35" priority="6" stopIfTrue="1" operator="between">
      <formula>1.85</formula>
      <formula>2.64</formula>
    </cfRule>
    <cfRule type="cellIs" dxfId="34" priority="7" stopIfTrue="1" operator="between">
      <formula>2.65</formula>
      <formula>3.14</formula>
    </cfRule>
    <cfRule type="cellIs" dxfId="33" priority="8" stopIfTrue="1" operator="between">
      <formula>3.15</formula>
      <formula>3.34</formula>
    </cfRule>
  </conditionalFormatting>
  <conditionalFormatting sqref="AF5:AF294">
    <cfRule type="cellIs" dxfId="32" priority="9" stopIfTrue="1" operator="between">
      <formula>76</formula>
      <formula>100</formula>
    </cfRule>
    <cfRule type="cellIs" dxfId="31" priority="10" stopIfTrue="1" operator="between">
      <formula>51</formula>
      <formula>75</formula>
    </cfRule>
    <cfRule type="cellIs" dxfId="30" priority="11" stopIfTrue="1" operator="between">
      <formula>26</formula>
      <formula>50</formula>
    </cfRule>
  </conditionalFormatting>
  <conditionalFormatting sqref="AG225 AG33 AG40 AG45:AG46 AG53 AG59:AG62 AG64:AG65 AG74 AG77:AG81 AG84:AG87 AG96:AG99 AG101 AG103 AG119 AG176:AG178 AG181 AG207 AG219 AG221:AG223">
    <cfRule type="cellIs" dxfId="29" priority="12" stopIfTrue="1" operator="lessThanOrEqual">
      <formula>2.24</formula>
    </cfRule>
    <cfRule type="cellIs" dxfId="28" priority="13" stopIfTrue="1" operator="between">
      <formula>2.25</formula>
      <formula>2.84</formula>
    </cfRule>
    <cfRule type="cellIs" dxfId="27" priority="14" stopIfTrue="1" operator="between">
      <formula>2.85</formula>
      <formula>3.14</formula>
    </cfRule>
  </conditionalFormatting>
  <conditionalFormatting sqref="AG209:AG211 AG56 AG63 AG69:AG71 AG73 AG83 AG88 AG93:AG94 AG100 AG102 AG104 AG173:AG174 AG227:AG228 AG109 AG111:AG115 AG129:AG131 AG134 AG139 AG154 AG156:AG160 AG164 AG166:AG168 AG179:AG180 AG187 AG189:AG195 AG202">
    <cfRule type="cellIs" dxfId="26" priority="15" stopIfTrue="1" operator="lessThanOrEqual">
      <formula>2.64</formula>
    </cfRule>
    <cfRule type="cellIs" dxfId="25" priority="16" stopIfTrue="1" operator="between">
      <formula>2.65</formula>
      <formula>2.94</formula>
    </cfRule>
    <cfRule type="cellIs" dxfId="24" priority="17" stopIfTrue="1" operator="between">
      <formula>2.95</formula>
      <formula>3.14</formula>
    </cfRule>
  </conditionalFormatting>
  <conditionalFormatting sqref="AG291:AG293 AG26 AG34 AG55 AG132 AG152:AG153 AG162:AG163 AG186 AG188 AG215 AG229:AG233 AG235:AG236 AG247:AG249 AG264 AG269 AG283:AG284 AG289">
    <cfRule type="cellIs" dxfId="23" priority="18" stopIfTrue="1" operator="lessThanOrEqual">
      <formula>2.24</formula>
    </cfRule>
    <cfRule type="cellIs" dxfId="22" priority="19" stopIfTrue="1" operator="between">
      <formula>2.25</formula>
      <formula>2.64</formula>
    </cfRule>
    <cfRule type="cellIs" dxfId="21" priority="20" stopIfTrue="1" operator="between">
      <formula>2.65</formula>
      <formula>3.14</formula>
    </cfRule>
  </conditionalFormatting>
  <conditionalFormatting sqref="AG294 AG35 AG49 AG105:AG106 AG108 AG110 AG116:AG117 AG128 AG133 AG135:AG138 AG141 AG161 AG165 AG169:AG172 AG175 AG183:AG184 AG196 AG200 AG203 AG212:AG213 AG234 AG237 AG246 AG250 AG263 AG265:AG267 AG270 AG282 AG286:AG288 AG290">
    <cfRule type="cellIs" dxfId="20" priority="21" stopIfTrue="1" operator="lessThanOrEqual">
      <formula>2.54</formula>
    </cfRule>
    <cfRule type="cellIs" dxfId="19" priority="22" stopIfTrue="1" operator="between">
      <formula>2.55</formula>
      <formula>2.84</formula>
    </cfRule>
    <cfRule type="cellIs" dxfId="18" priority="23" stopIfTrue="1" operator="between">
      <formula>2.85</formula>
      <formula>3.14</formula>
    </cfRule>
  </conditionalFormatting>
  <conditionalFormatting sqref="AG142:AG151 AG68 AG72 AG82 AG140 AG182 AG185 AG197:AG199 AG201 AG204:AG206 AG214 AG217:AG218 AG238:AG245 AG41:AG44 AG118 AG121:AG127">
    <cfRule type="cellIs" dxfId="17" priority="24" stopIfTrue="1" operator="lessThanOrEqual">
      <formula>2.34</formula>
    </cfRule>
    <cfRule type="cellIs" dxfId="16" priority="25" stopIfTrue="1" operator="between">
      <formula>2.35</formula>
      <formula>2.84</formula>
    </cfRule>
    <cfRule type="cellIs" dxfId="15" priority="26" stopIfTrue="1" operator="between">
      <formula>2.85</formula>
      <formula>3.14</formula>
    </cfRule>
  </conditionalFormatting>
  <conditionalFormatting sqref="Z5:Z10 Z12:Z14 Z16 Z18:Z21 Z23:Z24 Z27:Z30 Z34:Z35 Z41 Z49 Z55:Z56 Z68 Z72 Z105 Z109:Z110 Z128:Z134 Z136:Z140 Z142 Z152:Z158 Z160:Z167 Z169:Z170 Z172 Z175 Z179:Z180 Z182:Z192 Z194:Z195 Z197:Z200 Z202:Z203 Z205:Z206 Z210:Z211 Z213 Z215 Z227 Z230:Z231 Z233:Z237 Z244 Z246:Z253 Z255:Z257 Z260 Z262 Z265:Z271 Z273:Z275 Z277:Z278 Z284 Z286 Z288:Z290">
    <cfRule type="cellIs" dxfId="14" priority="27" stopIfTrue="1" operator="between">
      <formula>18</formula>
      <formula>100</formula>
    </cfRule>
    <cfRule type="cellIs" dxfId="13" priority="28" stopIfTrue="1" operator="between">
      <formula>0</formula>
      <formula>17.99</formula>
    </cfRule>
    <cfRule type="cellIs" dxfId="12" priority="29" stopIfTrue="1" operator="between">
      <formula>-0.01</formula>
      <formula>-60</formula>
    </cfRule>
  </conditionalFormatting>
  <conditionalFormatting sqref="Z31:Z33 Z37:Z40 Z45 Z47:Z48 Z50:Z54 Z57:Z59 Z61:Z62 Z64:Z65 Z67 Z75:Z79 Z81 Z85:Z87 Z90:Z91 Z95:Z96 Z98 Z101 Z176:Z178 Z181 Z207:Z208 Z219:Z220 Z222:Z223 Z226">
    <cfRule type="cellIs" dxfId="11" priority="30" stopIfTrue="1" operator="between">
      <formula>50</formula>
      <formula>100</formula>
    </cfRule>
    <cfRule type="cellIs" dxfId="10" priority="31" stopIfTrue="1" operator="between">
      <formula>0.01</formula>
      <formula>49.99</formula>
    </cfRule>
    <cfRule type="cellIs" dxfId="9" priority="32" stopIfTrue="1" operator="between">
      <formula>0</formula>
      <formula>-50</formula>
    </cfRule>
  </conditionalFormatting>
  <conditionalFormatting sqref="Z11 Z15 Z17 Z22 Z25:Z26 Z46 Z60 Z63 Z66 Z69:Z71 Z73 Z88 Z93:Z94 Z99:Z100 Z103:Z104 Z111 Z135 Z141 Z171 Z168 Z173:Z174 Z193 Z196 Z209 Z212 Z214 Z218 Z221 Z224:Z225 Z232 Z238:Z243 Z254 Z258:Z259 Z261 Z263:Z264 Z272 Z276 Z279 Z282:Z283 Z285 Z287 Z291:Z292 Z294">
    <cfRule type="cellIs" dxfId="8" priority="33" stopIfTrue="1" operator="between">
      <formula>50</formula>
      <formula>100</formula>
    </cfRule>
    <cfRule type="cellIs" dxfId="7" priority="34" stopIfTrue="1" operator="between">
      <formula>-30</formula>
      <formula>49.99</formula>
    </cfRule>
    <cfRule type="cellIs" dxfId="6" priority="35" stopIfTrue="1" operator="between">
      <formula>-30.01</formula>
      <formula>-80</formula>
    </cfRule>
  </conditionalFormatting>
  <conditionalFormatting sqref="B5:G294">
    <cfRule type="expression" dxfId="5" priority="1">
      <formula>B5&lt;&gt;H5</formula>
    </cfRule>
  </conditionalFormatting>
  <pageMargins left="0.33" right="0.19" top="0.37" bottom="0.47" header="0.26" footer="0.23"/>
  <pageSetup paperSize="8" scale="70" firstPageNumber="0" fitToHeight="3" pageOrder="overThenDown" orientation="landscape" r:id="rId1"/>
  <headerFooter alignWithMargins="0">
    <oddFooter>&amp;L&amp;"Arial,Fett"&amp;6LUBW / 41Hop /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3"/>
  <sheetViews>
    <sheetView zoomScale="90" zoomScaleNormal="90" zoomScalePageLayoutView="75" workbookViewId="0">
      <pane ySplit="4" topLeftCell="A5" activePane="bottomLeft" state="frozen"/>
      <selection pane="bottomLeft" activeCell="H141" sqref="H141"/>
    </sheetView>
  </sheetViews>
  <sheetFormatPr baseColWidth="10" defaultColWidth="11.42578125" defaultRowHeight="15" x14ac:dyDescent="0.25"/>
  <cols>
    <col min="1" max="2" width="12.7109375" style="172" customWidth="1"/>
    <col min="3" max="3" width="47.5703125" style="172" customWidth="1"/>
    <col min="4" max="4" width="45" style="172" customWidth="1"/>
    <col min="5" max="5" width="20.28515625" style="172" customWidth="1"/>
    <col min="6" max="16384" width="11.42578125" style="172"/>
  </cols>
  <sheetData>
    <row r="1" spans="1:5" ht="27.75" customHeight="1" x14ac:dyDescent="0.25"/>
    <row r="2" spans="1:5" s="173" customFormat="1" ht="24.75" customHeight="1" x14ac:dyDescent="0.25">
      <c r="A2" s="244" t="s">
        <v>1553</v>
      </c>
      <c r="B2" s="245"/>
      <c r="C2" s="245"/>
      <c r="D2" s="245"/>
      <c r="E2" s="246"/>
    </row>
    <row r="3" spans="1:5" ht="20.25" customHeight="1" thickBot="1" x14ac:dyDescent="0.3"/>
    <row r="4" spans="1:5" ht="69" customHeight="1" thickBot="1" x14ac:dyDescent="0.3">
      <c r="A4" s="174" t="s">
        <v>697</v>
      </c>
      <c r="B4" s="175" t="s">
        <v>1291</v>
      </c>
      <c r="C4" s="176" t="s">
        <v>1555</v>
      </c>
      <c r="D4" s="176" t="s">
        <v>1554</v>
      </c>
      <c r="E4" s="214" t="s">
        <v>1549</v>
      </c>
    </row>
    <row r="5" spans="1:5" x14ac:dyDescent="0.25">
      <c r="A5" s="178" t="s">
        <v>691</v>
      </c>
      <c r="B5" s="179">
        <v>1001</v>
      </c>
      <c r="C5" s="180" t="s">
        <v>1564</v>
      </c>
      <c r="D5" s="181" t="s">
        <v>1564</v>
      </c>
      <c r="E5" s="182" t="str">
        <f t="shared" ref="E5:E36" si="0">IF(C5&lt;&gt;D5,"anders!!","")</f>
        <v/>
      </c>
    </row>
    <row r="6" spans="1:5" x14ac:dyDescent="0.25">
      <c r="A6" s="183" t="s">
        <v>96</v>
      </c>
      <c r="B6" s="177">
        <v>1002</v>
      </c>
      <c r="C6" s="184" t="s">
        <v>704</v>
      </c>
      <c r="D6" s="184" t="s">
        <v>704</v>
      </c>
      <c r="E6" s="185" t="str">
        <f t="shared" si="0"/>
        <v/>
      </c>
    </row>
    <row r="7" spans="1:5" x14ac:dyDescent="0.25">
      <c r="A7" s="183" t="s">
        <v>205</v>
      </c>
      <c r="B7" s="177">
        <v>1101</v>
      </c>
      <c r="C7" s="184" t="s">
        <v>707</v>
      </c>
      <c r="D7" s="184" t="s">
        <v>707</v>
      </c>
      <c r="E7" s="185" t="str">
        <f t="shared" si="0"/>
        <v/>
      </c>
    </row>
    <row r="8" spans="1:5" x14ac:dyDescent="0.25">
      <c r="A8" s="183" t="s">
        <v>207</v>
      </c>
      <c r="B8" s="177">
        <v>1102</v>
      </c>
      <c r="C8" s="184" t="s">
        <v>1564</v>
      </c>
      <c r="D8" s="184" t="s">
        <v>1564</v>
      </c>
      <c r="E8" s="185" t="str">
        <f t="shared" si="0"/>
        <v/>
      </c>
    </row>
    <row r="9" spans="1:5" x14ac:dyDescent="0.25">
      <c r="A9" s="183" t="s">
        <v>204</v>
      </c>
      <c r="B9" s="177">
        <v>1103</v>
      </c>
      <c r="C9" s="184" t="s">
        <v>707</v>
      </c>
      <c r="D9" s="184" t="s">
        <v>707</v>
      </c>
      <c r="E9" s="185" t="str">
        <f t="shared" si="0"/>
        <v/>
      </c>
    </row>
    <row r="10" spans="1:5" x14ac:dyDescent="0.25">
      <c r="A10" s="183" t="s">
        <v>297</v>
      </c>
      <c r="B10" s="177">
        <v>1201</v>
      </c>
      <c r="C10" s="184" t="s">
        <v>707</v>
      </c>
      <c r="D10" s="184" t="s">
        <v>707</v>
      </c>
      <c r="E10" s="185" t="str">
        <f t="shared" si="0"/>
        <v/>
      </c>
    </row>
    <row r="11" spans="1:5" x14ac:dyDescent="0.25">
      <c r="A11" s="183" t="s">
        <v>80</v>
      </c>
      <c r="B11" s="177">
        <v>1202</v>
      </c>
      <c r="C11" s="184" t="s">
        <v>707</v>
      </c>
      <c r="D11" s="184" t="s">
        <v>707</v>
      </c>
      <c r="E11" s="185" t="str">
        <f t="shared" si="0"/>
        <v/>
      </c>
    </row>
    <row r="12" spans="1:5" x14ac:dyDescent="0.25">
      <c r="A12" s="183" t="s">
        <v>301</v>
      </c>
      <c r="B12" s="177">
        <v>1203</v>
      </c>
      <c r="C12" s="184" t="s">
        <v>707</v>
      </c>
      <c r="D12" s="184" t="s">
        <v>707</v>
      </c>
      <c r="E12" s="185" t="str">
        <f t="shared" si="0"/>
        <v/>
      </c>
    </row>
    <row r="13" spans="1:5" x14ac:dyDescent="0.25">
      <c r="A13" s="183" t="s">
        <v>89</v>
      </c>
      <c r="B13" s="177">
        <v>1204</v>
      </c>
      <c r="C13" s="184" t="s">
        <v>707</v>
      </c>
      <c r="D13" s="184" t="s">
        <v>707</v>
      </c>
      <c r="E13" s="185" t="str">
        <f t="shared" si="0"/>
        <v/>
      </c>
    </row>
    <row r="14" spans="1:5" x14ac:dyDescent="0.25">
      <c r="A14" s="183" t="s">
        <v>1173</v>
      </c>
      <c r="B14" s="177">
        <v>2001</v>
      </c>
      <c r="C14" s="184" t="s">
        <v>791</v>
      </c>
      <c r="D14" s="184" t="s">
        <v>791</v>
      </c>
      <c r="E14" s="185" t="str">
        <f t="shared" si="0"/>
        <v/>
      </c>
    </row>
    <row r="15" spans="1:5" x14ac:dyDescent="0.25">
      <c r="A15" s="183" t="s">
        <v>530</v>
      </c>
      <c r="B15" s="177">
        <v>2002</v>
      </c>
      <c r="C15" s="184" t="s">
        <v>704</v>
      </c>
      <c r="D15" s="184" t="s">
        <v>704</v>
      </c>
      <c r="E15" s="185" t="str">
        <f t="shared" si="0"/>
        <v/>
      </c>
    </row>
    <row r="16" spans="1:5" x14ac:dyDescent="0.25">
      <c r="A16" s="183" t="s">
        <v>294</v>
      </c>
      <c r="B16" s="177">
        <v>2003</v>
      </c>
      <c r="C16" s="184" t="s">
        <v>704</v>
      </c>
      <c r="D16" s="184" t="s">
        <v>704</v>
      </c>
      <c r="E16" s="185" t="str">
        <f t="shared" si="0"/>
        <v/>
      </c>
    </row>
    <row r="17" spans="1:5" x14ac:dyDescent="0.25">
      <c r="A17" s="183" t="s">
        <v>597</v>
      </c>
      <c r="B17" s="177">
        <v>2004</v>
      </c>
      <c r="C17" s="184" t="s">
        <v>704</v>
      </c>
      <c r="D17" s="184" t="s">
        <v>704</v>
      </c>
      <c r="E17" s="185" t="str">
        <f t="shared" si="0"/>
        <v/>
      </c>
    </row>
    <row r="18" spans="1:5" x14ac:dyDescent="0.25">
      <c r="A18" s="183" t="s">
        <v>721</v>
      </c>
      <c r="B18" s="177">
        <v>2005</v>
      </c>
      <c r="C18" s="184" t="s">
        <v>704</v>
      </c>
      <c r="D18" s="184" t="s">
        <v>704</v>
      </c>
      <c r="E18" s="185" t="str">
        <f t="shared" si="0"/>
        <v/>
      </c>
    </row>
    <row r="19" spans="1:5" x14ac:dyDescent="0.25">
      <c r="A19" s="183" t="s">
        <v>249</v>
      </c>
      <c r="B19" s="177">
        <v>2051</v>
      </c>
      <c r="C19" s="184" t="s">
        <v>706</v>
      </c>
      <c r="D19" s="184" t="s">
        <v>706</v>
      </c>
      <c r="E19" s="185" t="str">
        <f t="shared" si="0"/>
        <v/>
      </c>
    </row>
    <row r="20" spans="1:5" x14ac:dyDescent="0.25">
      <c r="A20" s="183" t="s">
        <v>1006</v>
      </c>
      <c r="B20" s="177">
        <v>2101</v>
      </c>
      <c r="C20" s="184" t="s">
        <v>704</v>
      </c>
      <c r="D20" s="184" t="s">
        <v>704</v>
      </c>
      <c r="E20" s="185" t="str">
        <f t="shared" si="0"/>
        <v/>
      </c>
    </row>
    <row r="21" spans="1:5" x14ac:dyDescent="0.25">
      <c r="A21" s="183" t="s">
        <v>1124</v>
      </c>
      <c r="B21" s="177">
        <v>2102</v>
      </c>
      <c r="C21" s="184" t="s">
        <v>1564</v>
      </c>
      <c r="D21" s="184" t="s">
        <v>1564</v>
      </c>
      <c r="E21" s="185" t="str">
        <f t="shared" si="0"/>
        <v/>
      </c>
    </row>
    <row r="22" spans="1:5" x14ac:dyDescent="0.25">
      <c r="A22" s="183" t="s">
        <v>595</v>
      </c>
      <c r="B22" s="177">
        <v>2103</v>
      </c>
      <c r="C22" s="184" t="s">
        <v>1564</v>
      </c>
      <c r="D22" s="184" t="s">
        <v>1564</v>
      </c>
      <c r="E22" s="185" t="str">
        <f t="shared" si="0"/>
        <v/>
      </c>
    </row>
    <row r="23" spans="1:5" x14ac:dyDescent="0.25">
      <c r="A23" s="183" t="s">
        <v>925</v>
      </c>
      <c r="B23" s="177">
        <v>2104</v>
      </c>
      <c r="C23" s="184" t="s">
        <v>1564</v>
      </c>
      <c r="D23" s="184" t="s">
        <v>1564</v>
      </c>
      <c r="E23" s="185" t="str">
        <f t="shared" si="0"/>
        <v/>
      </c>
    </row>
    <row r="24" spans="1:5" x14ac:dyDescent="0.25">
      <c r="A24" s="183" t="s">
        <v>19</v>
      </c>
      <c r="B24" s="177">
        <v>2105</v>
      </c>
      <c r="C24" s="184" t="s">
        <v>704</v>
      </c>
      <c r="D24" s="184" t="s">
        <v>704</v>
      </c>
      <c r="E24" s="185" t="str">
        <f t="shared" si="0"/>
        <v/>
      </c>
    </row>
    <row r="25" spans="1:5" x14ac:dyDescent="0.25">
      <c r="A25" s="183" t="s">
        <v>416</v>
      </c>
      <c r="B25" s="177">
        <v>2151</v>
      </c>
      <c r="C25" s="184" t="s">
        <v>706</v>
      </c>
      <c r="D25" s="184" t="s">
        <v>706</v>
      </c>
      <c r="E25" s="185" t="str">
        <f t="shared" si="0"/>
        <v/>
      </c>
    </row>
    <row r="26" spans="1:5" x14ac:dyDescent="0.25">
      <c r="A26" s="183" t="s">
        <v>1497</v>
      </c>
      <c r="B26" s="177">
        <v>3001</v>
      </c>
      <c r="C26" s="184" t="s">
        <v>1564</v>
      </c>
      <c r="D26" s="184" t="s">
        <v>1564</v>
      </c>
      <c r="E26" s="185" t="str">
        <f t="shared" si="0"/>
        <v/>
      </c>
    </row>
    <row r="27" spans="1:5" x14ac:dyDescent="0.25">
      <c r="A27" s="183" t="s">
        <v>1556</v>
      </c>
      <c r="B27" s="177">
        <v>3002</v>
      </c>
      <c r="C27" s="184" t="s">
        <v>707</v>
      </c>
      <c r="D27" s="184" t="s">
        <v>707</v>
      </c>
      <c r="E27" s="185" t="str">
        <f t="shared" si="0"/>
        <v/>
      </c>
    </row>
    <row r="28" spans="1:5" x14ac:dyDescent="0.25">
      <c r="A28" s="183" t="s">
        <v>1550</v>
      </c>
      <c r="B28" s="177">
        <v>3003</v>
      </c>
      <c r="C28" s="184" t="s">
        <v>1564</v>
      </c>
      <c r="D28" s="184" t="s">
        <v>1564</v>
      </c>
      <c r="E28" s="185" t="str">
        <f t="shared" si="0"/>
        <v/>
      </c>
    </row>
    <row r="29" spans="1:5" x14ac:dyDescent="0.25">
      <c r="A29" s="183" t="s">
        <v>1404</v>
      </c>
      <c r="B29" s="177">
        <v>3004</v>
      </c>
      <c r="C29" s="184" t="s">
        <v>707</v>
      </c>
      <c r="D29" s="184" t="s">
        <v>707</v>
      </c>
      <c r="E29" s="185" t="str">
        <f t="shared" si="0"/>
        <v/>
      </c>
    </row>
    <row r="30" spans="1:5" x14ac:dyDescent="0.25">
      <c r="A30" s="183" t="s">
        <v>1503</v>
      </c>
      <c r="B30" s="177">
        <v>3051</v>
      </c>
      <c r="C30" s="210" t="s">
        <v>1574</v>
      </c>
      <c r="D30" s="184" t="s">
        <v>706</v>
      </c>
      <c r="E30" s="211" t="s">
        <v>1576</v>
      </c>
    </row>
    <row r="31" spans="1:5" x14ac:dyDescent="0.25">
      <c r="A31" s="183" t="s">
        <v>1334</v>
      </c>
      <c r="B31" s="177">
        <v>3101</v>
      </c>
      <c r="C31" s="184" t="s">
        <v>707</v>
      </c>
      <c r="D31" s="184" t="s">
        <v>707</v>
      </c>
      <c r="E31" s="185" t="str">
        <f t="shared" si="0"/>
        <v/>
      </c>
    </row>
    <row r="32" spans="1:5" x14ac:dyDescent="0.25">
      <c r="A32" s="183" t="s">
        <v>1335</v>
      </c>
      <c r="B32" s="177">
        <v>3102</v>
      </c>
      <c r="C32" s="184" t="s">
        <v>1564</v>
      </c>
      <c r="D32" s="184" t="s">
        <v>1564</v>
      </c>
      <c r="E32" s="185" t="str">
        <f t="shared" si="0"/>
        <v/>
      </c>
    </row>
    <row r="33" spans="1:5" x14ac:dyDescent="0.25">
      <c r="A33" s="183" t="s">
        <v>1557</v>
      </c>
      <c r="B33" s="177">
        <v>3103</v>
      </c>
      <c r="C33" s="184" t="s">
        <v>707</v>
      </c>
      <c r="D33" s="184" t="s">
        <v>707</v>
      </c>
      <c r="E33" s="185" t="str">
        <f t="shared" si="0"/>
        <v/>
      </c>
    </row>
    <row r="34" spans="1:5" x14ac:dyDescent="0.25">
      <c r="A34" s="183" t="s">
        <v>1558</v>
      </c>
      <c r="B34" s="177">
        <v>3104</v>
      </c>
      <c r="C34" s="184" t="s">
        <v>707</v>
      </c>
      <c r="D34" s="184" t="s">
        <v>707</v>
      </c>
      <c r="E34" s="185" t="str">
        <f t="shared" si="0"/>
        <v/>
      </c>
    </row>
    <row r="35" spans="1:5" x14ac:dyDescent="0.25">
      <c r="A35" s="183" t="s">
        <v>1339</v>
      </c>
      <c r="B35" s="177">
        <v>3105</v>
      </c>
      <c r="C35" s="184" t="s">
        <v>1564</v>
      </c>
      <c r="D35" s="184" t="s">
        <v>1564</v>
      </c>
      <c r="E35" s="185" t="str">
        <f t="shared" si="0"/>
        <v/>
      </c>
    </row>
    <row r="36" spans="1:5" x14ac:dyDescent="0.25">
      <c r="A36" s="183" t="s">
        <v>1338</v>
      </c>
      <c r="B36" s="177">
        <v>3106</v>
      </c>
      <c r="C36" s="184" t="s">
        <v>707</v>
      </c>
      <c r="D36" s="184" t="s">
        <v>707</v>
      </c>
      <c r="E36" s="185" t="str">
        <f t="shared" si="0"/>
        <v/>
      </c>
    </row>
    <row r="37" spans="1:5" x14ac:dyDescent="0.25">
      <c r="A37" s="183" t="s">
        <v>1341</v>
      </c>
      <c r="B37" s="177">
        <v>3107</v>
      </c>
      <c r="C37" s="184" t="s">
        <v>707</v>
      </c>
      <c r="D37" s="184" t="s">
        <v>707</v>
      </c>
      <c r="E37" s="185" t="str">
        <f t="shared" ref="E37:E68" si="1">IF(C37&lt;&gt;D37,"anders!!","")</f>
        <v/>
      </c>
    </row>
    <row r="38" spans="1:5" x14ac:dyDescent="0.25">
      <c r="A38" s="183" t="s">
        <v>1504</v>
      </c>
      <c r="B38" s="177">
        <v>3151</v>
      </c>
      <c r="C38" s="210" t="s">
        <v>1575</v>
      </c>
      <c r="D38" s="184" t="s">
        <v>704</v>
      </c>
      <c r="E38" s="211" t="s">
        <v>1576</v>
      </c>
    </row>
    <row r="39" spans="1:5" x14ac:dyDescent="0.25">
      <c r="A39" s="183" t="s">
        <v>1559</v>
      </c>
      <c r="B39" s="177">
        <v>3201</v>
      </c>
      <c r="C39" s="184" t="s">
        <v>791</v>
      </c>
      <c r="D39" s="184" t="s">
        <v>791</v>
      </c>
      <c r="E39" s="185" t="str">
        <f t="shared" si="1"/>
        <v/>
      </c>
    </row>
    <row r="40" spans="1:5" x14ac:dyDescent="0.25">
      <c r="A40" s="183" t="s">
        <v>1560</v>
      </c>
      <c r="B40" s="177">
        <v>3202</v>
      </c>
      <c r="C40" s="184" t="s">
        <v>707</v>
      </c>
      <c r="D40" s="184" t="s">
        <v>707</v>
      </c>
      <c r="E40" s="185" t="str">
        <f t="shared" si="1"/>
        <v/>
      </c>
    </row>
    <row r="41" spans="1:5" x14ac:dyDescent="0.25">
      <c r="A41" s="183" t="s">
        <v>1381</v>
      </c>
      <c r="B41" s="177">
        <v>3203</v>
      </c>
      <c r="C41" s="184" t="s">
        <v>707</v>
      </c>
      <c r="D41" s="184" t="s">
        <v>707</v>
      </c>
      <c r="E41" s="185" t="str">
        <f t="shared" si="1"/>
        <v/>
      </c>
    </row>
    <row r="42" spans="1:5" x14ac:dyDescent="0.25">
      <c r="A42" s="183" t="s">
        <v>1382</v>
      </c>
      <c r="B42" s="177">
        <v>3204</v>
      </c>
      <c r="C42" s="184" t="s">
        <v>707</v>
      </c>
      <c r="D42" s="184" t="s">
        <v>707</v>
      </c>
      <c r="E42" s="185" t="str">
        <f t="shared" si="1"/>
        <v/>
      </c>
    </row>
    <row r="43" spans="1:5" x14ac:dyDescent="0.25">
      <c r="A43" s="183" t="s">
        <v>1561</v>
      </c>
      <c r="B43" s="177">
        <v>3205</v>
      </c>
      <c r="C43" s="184" t="s">
        <v>791</v>
      </c>
      <c r="D43" s="184" t="s">
        <v>791</v>
      </c>
      <c r="E43" s="185" t="str">
        <f t="shared" si="1"/>
        <v/>
      </c>
    </row>
    <row r="44" spans="1:5" x14ac:dyDescent="0.25">
      <c r="A44" s="183" t="s">
        <v>1449</v>
      </c>
      <c r="B44" s="177">
        <v>3301</v>
      </c>
      <c r="C44" s="184" t="s">
        <v>707</v>
      </c>
      <c r="D44" s="184" t="s">
        <v>707</v>
      </c>
      <c r="E44" s="185" t="str">
        <f t="shared" si="1"/>
        <v/>
      </c>
    </row>
    <row r="45" spans="1:5" x14ac:dyDescent="0.25">
      <c r="A45" s="183" t="s">
        <v>1451</v>
      </c>
      <c r="B45" s="177">
        <v>3302</v>
      </c>
      <c r="C45" s="184" t="s">
        <v>707</v>
      </c>
      <c r="D45" s="184" t="s">
        <v>707</v>
      </c>
      <c r="E45" s="185" t="str">
        <f t="shared" si="1"/>
        <v/>
      </c>
    </row>
    <row r="46" spans="1:5" x14ac:dyDescent="0.25">
      <c r="A46" s="183" t="s">
        <v>1292</v>
      </c>
      <c r="B46" s="177">
        <v>3303</v>
      </c>
      <c r="C46" s="184" t="s">
        <v>707</v>
      </c>
      <c r="D46" s="184" t="s">
        <v>707</v>
      </c>
      <c r="E46" s="185" t="str">
        <f t="shared" si="1"/>
        <v/>
      </c>
    </row>
    <row r="47" spans="1:5" x14ac:dyDescent="0.25">
      <c r="A47" s="183" t="s">
        <v>1296</v>
      </c>
      <c r="B47" s="177">
        <v>3304</v>
      </c>
      <c r="C47" s="184" t="s">
        <v>704</v>
      </c>
      <c r="D47" s="184" t="s">
        <v>704</v>
      </c>
      <c r="E47" s="185" t="str">
        <f t="shared" si="1"/>
        <v/>
      </c>
    </row>
    <row r="48" spans="1:5" x14ac:dyDescent="0.25">
      <c r="A48" s="183" t="s">
        <v>1294</v>
      </c>
      <c r="B48" s="177">
        <v>3305</v>
      </c>
      <c r="C48" s="184" t="s">
        <v>791</v>
      </c>
      <c r="D48" s="184" t="s">
        <v>791</v>
      </c>
      <c r="E48" s="185" t="str">
        <f t="shared" si="1"/>
        <v/>
      </c>
    </row>
    <row r="49" spans="1:5" x14ac:dyDescent="0.25">
      <c r="A49" s="183" t="s">
        <v>1293</v>
      </c>
      <c r="B49" s="177">
        <v>3306</v>
      </c>
      <c r="C49" s="184" t="s">
        <v>1564</v>
      </c>
      <c r="D49" s="184" t="s">
        <v>1564</v>
      </c>
      <c r="E49" s="185" t="str">
        <f t="shared" si="1"/>
        <v/>
      </c>
    </row>
    <row r="50" spans="1:5" x14ac:dyDescent="0.25">
      <c r="A50" s="183" t="s">
        <v>1505</v>
      </c>
      <c r="B50" s="177">
        <v>3351</v>
      </c>
      <c r="C50" s="210" t="s">
        <v>1575</v>
      </c>
      <c r="D50" s="184" t="s">
        <v>704</v>
      </c>
      <c r="E50" s="211" t="s">
        <v>1576</v>
      </c>
    </row>
    <row r="51" spans="1:5" x14ac:dyDescent="0.25">
      <c r="A51" s="183" t="s">
        <v>1413</v>
      </c>
      <c r="B51" s="177">
        <v>3401</v>
      </c>
      <c r="C51" s="184" t="s">
        <v>704</v>
      </c>
      <c r="D51" s="184" t="s">
        <v>704</v>
      </c>
      <c r="E51" s="185" t="str">
        <f t="shared" si="1"/>
        <v/>
      </c>
    </row>
    <row r="52" spans="1:5" x14ac:dyDescent="0.25">
      <c r="A52" s="183" t="s">
        <v>1562</v>
      </c>
      <c r="B52" s="177">
        <v>3402</v>
      </c>
      <c r="C52" s="184" t="s">
        <v>1564</v>
      </c>
      <c r="D52" s="184" t="s">
        <v>1564</v>
      </c>
      <c r="E52" s="185" t="str">
        <f t="shared" si="1"/>
        <v/>
      </c>
    </row>
    <row r="53" spans="1:5" x14ac:dyDescent="0.25">
      <c r="A53" s="183" t="s">
        <v>1414</v>
      </c>
      <c r="B53" s="177">
        <v>3403</v>
      </c>
      <c r="C53" s="184" t="s">
        <v>707</v>
      </c>
      <c r="D53" s="184" t="s">
        <v>707</v>
      </c>
      <c r="E53" s="185" t="str">
        <f t="shared" si="1"/>
        <v/>
      </c>
    </row>
    <row r="54" spans="1:5" x14ac:dyDescent="0.25">
      <c r="A54" s="183" t="s">
        <v>1304</v>
      </c>
      <c r="B54" s="177">
        <v>3404</v>
      </c>
      <c r="C54" s="184" t="s">
        <v>707</v>
      </c>
      <c r="D54" s="184" t="s">
        <v>707</v>
      </c>
      <c r="E54" s="185" t="str">
        <f t="shared" si="1"/>
        <v/>
      </c>
    </row>
    <row r="55" spans="1:5" x14ac:dyDescent="0.25">
      <c r="A55" s="183" t="s">
        <v>1301</v>
      </c>
      <c r="B55" s="177">
        <v>3405</v>
      </c>
      <c r="C55" s="184" t="s">
        <v>707</v>
      </c>
      <c r="D55" s="184" t="s">
        <v>707</v>
      </c>
      <c r="E55" s="185" t="str">
        <f t="shared" si="1"/>
        <v/>
      </c>
    </row>
    <row r="56" spans="1:5" x14ac:dyDescent="0.25">
      <c r="A56" s="183" t="s">
        <v>1300</v>
      </c>
      <c r="B56" s="177">
        <v>3406</v>
      </c>
      <c r="C56" s="184" t="s">
        <v>791</v>
      </c>
      <c r="D56" s="184" t="s">
        <v>791</v>
      </c>
      <c r="E56" s="185" t="str">
        <f t="shared" si="1"/>
        <v/>
      </c>
    </row>
    <row r="57" spans="1:5" x14ac:dyDescent="0.25">
      <c r="A57" s="183" t="s">
        <v>1506</v>
      </c>
      <c r="B57" s="177">
        <v>3451</v>
      </c>
      <c r="C57" s="210" t="s">
        <v>1575</v>
      </c>
      <c r="D57" s="184" t="s">
        <v>704</v>
      </c>
      <c r="E57" s="211" t="s">
        <v>1576</v>
      </c>
    </row>
    <row r="58" spans="1:5" x14ac:dyDescent="0.25">
      <c r="A58" s="183" t="s">
        <v>1417</v>
      </c>
      <c r="B58" s="177">
        <v>3501</v>
      </c>
      <c r="C58" s="184" t="s">
        <v>707</v>
      </c>
      <c r="D58" s="184" t="s">
        <v>707</v>
      </c>
      <c r="E58" s="185" t="str">
        <f t="shared" si="1"/>
        <v/>
      </c>
    </row>
    <row r="59" spans="1:5" x14ac:dyDescent="0.25">
      <c r="A59" s="183" t="s">
        <v>1418</v>
      </c>
      <c r="B59" s="177">
        <v>3502</v>
      </c>
      <c r="C59" s="184" t="s">
        <v>791</v>
      </c>
      <c r="D59" s="184" t="s">
        <v>791</v>
      </c>
      <c r="E59" s="185" t="str">
        <f t="shared" si="1"/>
        <v/>
      </c>
    </row>
    <row r="60" spans="1:5" x14ac:dyDescent="0.25">
      <c r="A60" s="183" t="s">
        <v>1461</v>
      </c>
      <c r="B60" s="177">
        <v>3503</v>
      </c>
      <c r="C60" s="184" t="s">
        <v>707</v>
      </c>
      <c r="D60" s="184" t="s">
        <v>707</v>
      </c>
      <c r="E60" s="185" t="str">
        <f t="shared" si="1"/>
        <v/>
      </c>
    </row>
    <row r="61" spans="1:5" x14ac:dyDescent="0.25">
      <c r="A61" s="183" t="s">
        <v>1463</v>
      </c>
      <c r="B61" s="177">
        <v>3504</v>
      </c>
      <c r="C61" s="184" t="s">
        <v>791</v>
      </c>
      <c r="D61" s="184" t="s">
        <v>791</v>
      </c>
      <c r="E61" s="185" t="str">
        <f t="shared" si="1"/>
        <v/>
      </c>
    </row>
    <row r="62" spans="1:5" x14ac:dyDescent="0.25">
      <c r="A62" s="183" t="s">
        <v>1395</v>
      </c>
      <c r="B62" s="177">
        <v>3505</v>
      </c>
      <c r="C62" s="184" t="s">
        <v>791</v>
      </c>
      <c r="D62" s="184" t="s">
        <v>791</v>
      </c>
      <c r="E62" s="185" t="str">
        <f t="shared" si="1"/>
        <v/>
      </c>
    </row>
    <row r="63" spans="1:5" x14ac:dyDescent="0.25">
      <c r="A63" s="183" t="s">
        <v>1393</v>
      </c>
      <c r="B63" s="177">
        <v>3506</v>
      </c>
      <c r="C63" s="184" t="s">
        <v>791</v>
      </c>
      <c r="D63" s="184" t="s">
        <v>791</v>
      </c>
      <c r="E63" s="185" t="str">
        <f t="shared" si="1"/>
        <v/>
      </c>
    </row>
    <row r="64" spans="1:5" x14ac:dyDescent="0.25">
      <c r="A64" s="183" t="s">
        <v>1551</v>
      </c>
      <c r="B64" s="177">
        <v>3507</v>
      </c>
      <c r="C64" s="184" t="s">
        <v>1564</v>
      </c>
      <c r="D64" s="184" t="s">
        <v>1564</v>
      </c>
      <c r="E64" s="185" t="str">
        <f t="shared" si="1"/>
        <v/>
      </c>
    </row>
    <row r="65" spans="1:5" x14ac:dyDescent="0.25">
      <c r="A65" s="183" t="s">
        <v>1396</v>
      </c>
      <c r="B65" s="177">
        <v>3508</v>
      </c>
      <c r="C65" s="184" t="s">
        <v>791</v>
      </c>
      <c r="D65" s="184" t="s">
        <v>791</v>
      </c>
      <c r="E65" s="185" t="str">
        <f t="shared" si="1"/>
        <v/>
      </c>
    </row>
    <row r="66" spans="1:5" x14ac:dyDescent="0.25">
      <c r="A66" s="183" t="s">
        <v>1507</v>
      </c>
      <c r="B66" s="177">
        <v>3551</v>
      </c>
      <c r="C66" s="210" t="s">
        <v>1575</v>
      </c>
      <c r="D66" s="184" t="s">
        <v>704</v>
      </c>
      <c r="E66" s="211" t="s">
        <v>1577</v>
      </c>
    </row>
    <row r="67" spans="1:5" x14ac:dyDescent="0.25">
      <c r="A67" s="183" t="s">
        <v>1563</v>
      </c>
      <c r="B67" s="177">
        <v>3601</v>
      </c>
      <c r="C67" s="184" t="s">
        <v>791</v>
      </c>
      <c r="D67" s="184" t="s">
        <v>791</v>
      </c>
      <c r="E67" s="185" t="str">
        <f t="shared" si="1"/>
        <v/>
      </c>
    </row>
    <row r="68" spans="1:5" x14ac:dyDescent="0.25">
      <c r="A68" s="183" t="s">
        <v>1492</v>
      </c>
      <c r="B68" s="177">
        <v>3602</v>
      </c>
      <c r="C68" s="184" t="s">
        <v>791</v>
      </c>
      <c r="D68" s="184" t="s">
        <v>791</v>
      </c>
      <c r="E68" s="185" t="str">
        <f t="shared" si="1"/>
        <v/>
      </c>
    </row>
    <row r="69" spans="1:5" x14ac:dyDescent="0.25">
      <c r="A69" s="183" t="s">
        <v>1493</v>
      </c>
      <c r="B69" s="177">
        <v>3603</v>
      </c>
      <c r="C69" s="184" t="s">
        <v>791</v>
      </c>
      <c r="D69" s="184" t="s">
        <v>791</v>
      </c>
      <c r="E69" s="185" t="str">
        <f t="shared" ref="E69:E100" si="2">IF(C69&lt;&gt;D69,"anders!!","")</f>
        <v/>
      </c>
    </row>
    <row r="70" spans="1:5" x14ac:dyDescent="0.25">
      <c r="A70" s="183" t="s">
        <v>1501</v>
      </c>
      <c r="B70" s="177">
        <v>3651</v>
      </c>
      <c r="C70" s="210" t="s">
        <v>1575</v>
      </c>
      <c r="D70" s="184" t="s">
        <v>707</v>
      </c>
      <c r="E70" s="212" t="s">
        <v>1578</v>
      </c>
    </row>
    <row r="71" spans="1:5" x14ac:dyDescent="0.25">
      <c r="A71" s="183" t="s">
        <v>420</v>
      </c>
      <c r="B71" s="177">
        <v>4001</v>
      </c>
      <c r="C71" s="184" t="s">
        <v>707</v>
      </c>
      <c r="D71" s="184" t="s">
        <v>707</v>
      </c>
      <c r="E71" s="185" t="str">
        <f t="shared" si="2"/>
        <v/>
      </c>
    </row>
    <row r="72" spans="1:5" x14ac:dyDescent="0.25">
      <c r="A72" s="183" t="s">
        <v>413</v>
      </c>
      <c r="B72" s="177">
        <v>4002</v>
      </c>
      <c r="C72" s="184" t="s">
        <v>707</v>
      </c>
      <c r="D72" s="184" t="s">
        <v>707</v>
      </c>
      <c r="E72" s="185" t="str">
        <f t="shared" si="2"/>
        <v/>
      </c>
    </row>
    <row r="73" spans="1:5" x14ac:dyDescent="0.25">
      <c r="A73" s="183" t="s">
        <v>157</v>
      </c>
      <c r="B73" s="177">
        <v>4003</v>
      </c>
      <c r="C73" s="184" t="s">
        <v>707</v>
      </c>
      <c r="D73" s="184" t="s">
        <v>707</v>
      </c>
      <c r="E73" s="185" t="str">
        <f t="shared" si="2"/>
        <v/>
      </c>
    </row>
    <row r="74" spans="1:5" x14ac:dyDescent="0.25">
      <c r="A74" s="183" t="s">
        <v>155</v>
      </c>
      <c r="B74" s="177">
        <v>4004</v>
      </c>
      <c r="C74" s="184" t="s">
        <v>1564</v>
      </c>
      <c r="D74" s="184" t="s">
        <v>1564</v>
      </c>
      <c r="E74" s="185" t="str">
        <f t="shared" si="2"/>
        <v/>
      </c>
    </row>
    <row r="75" spans="1:5" x14ac:dyDescent="0.25">
      <c r="A75" s="183" t="s">
        <v>796</v>
      </c>
      <c r="B75" s="177">
        <v>4005</v>
      </c>
      <c r="C75" s="184" t="s">
        <v>707</v>
      </c>
      <c r="D75" s="184" t="s">
        <v>707</v>
      </c>
      <c r="E75" s="185" t="str">
        <f t="shared" si="2"/>
        <v/>
      </c>
    </row>
    <row r="76" spans="1:5" x14ac:dyDescent="0.25">
      <c r="A76" s="183" t="s">
        <v>799</v>
      </c>
      <c r="B76" s="177">
        <v>4006</v>
      </c>
      <c r="C76" s="184" t="s">
        <v>707</v>
      </c>
      <c r="D76" s="184" t="s">
        <v>707</v>
      </c>
      <c r="E76" s="185" t="str">
        <f t="shared" si="2"/>
        <v/>
      </c>
    </row>
    <row r="77" spans="1:5" x14ac:dyDescent="0.25">
      <c r="A77" s="183" t="s">
        <v>1093</v>
      </c>
      <c r="B77" s="177">
        <v>4051</v>
      </c>
      <c r="C77" s="184" t="s">
        <v>707</v>
      </c>
      <c r="D77" s="184" t="s">
        <v>707</v>
      </c>
      <c r="E77" s="185" t="str">
        <f t="shared" si="2"/>
        <v/>
      </c>
    </row>
    <row r="78" spans="1:5" x14ac:dyDescent="0.25">
      <c r="A78" s="183" t="s">
        <v>252</v>
      </c>
      <c r="B78" s="177">
        <v>4101</v>
      </c>
      <c r="C78" s="184" t="s">
        <v>707</v>
      </c>
      <c r="D78" s="184" t="s">
        <v>1564</v>
      </c>
      <c r="E78" s="213"/>
    </row>
    <row r="79" spans="1:5" x14ac:dyDescent="0.25">
      <c r="A79" s="183" t="s">
        <v>735</v>
      </c>
      <c r="B79" s="177">
        <v>4102</v>
      </c>
      <c r="C79" s="184" t="s">
        <v>707</v>
      </c>
      <c r="D79" s="184" t="s">
        <v>707</v>
      </c>
      <c r="E79" s="185" t="str">
        <f t="shared" si="2"/>
        <v/>
      </c>
    </row>
    <row r="80" spans="1:5" x14ac:dyDescent="0.25">
      <c r="A80" s="183" t="s">
        <v>492</v>
      </c>
      <c r="B80" s="177">
        <v>4103</v>
      </c>
      <c r="C80" s="184" t="s">
        <v>707</v>
      </c>
      <c r="D80" s="184" t="s">
        <v>707</v>
      </c>
      <c r="E80" s="185" t="str">
        <f t="shared" si="2"/>
        <v/>
      </c>
    </row>
    <row r="81" spans="1:5" x14ac:dyDescent="0.25">
      <c r="A81" s="183" t="s">
        <v>498</v>
      </c>
      <c r="B81" s="177">
        <v>4104</v>
      </c>
      <c r="C81" s="184" t="s">
        <v>707</v>
      </c>
      <c r="D81" s="184" t="s">
        <v>707</v>
      </c>
      <c r="E81" s="185" t="str">
        <f t="shared" si="2"/>
        <v/>
      </c>
    </row>
    <row r="82" spans="1:5" x14ac:dyDescent="0.25">
      <c r="A82" s="183" t="s">
        <v>456</v>
      </c>
      <c r="B82" s="177">
        <v>4105</v>
      </c>
      <c r="C82" s="184" t="s">
        <v>704</v>
      </c>
      <c r="D82" s="184" t="s">
        <v>704</v>
      </c>
      <c r="E82" s="185" t="str">
        <f t="shared" si="2"/>
        <v/>
      </c>
    </row>
    <row r="83" spans="1:5" x14ac:dyDescent="0.25">
      <c r="A83" s="183" t="s">
        <v>10</v>
      </c>
      <c r="B83" s="177">
        <v>4106</v>
      </c>
      <c r="C83" s="184" t="s">
        <v>1564</v>
      </c>
      <c r="D83" s="184" t="s">
        <v>1564</v>
      </c>
      <c r="E83" s="185" t="str">
        <f t="shared" si="2"/>
        <v/>
      </c>
    </row>
    <row r="84" spans="1:5" x14ac:dyDescent="0.25">
      <c r="A84" s="183" t="s">
        <v>654</v>
      </c>
      <c r="B84" s="177">
        <v>4107</v>
      </c>
      <c r="C84" s="184" t="s">
        <v>791</v>
      </c>
      <c r="D84" s="184" t="s">
        <v>791</v>
      </c>
      <c r="E84" s="185" t="str">
        <f t="shared" si="2"/>
        <v/>
      </c>
    </row>
    <row r="85" spans="1:5" x14ac:dyDescent="0.25">
      <c r="A85" s="183" t="s">
        <v>672</v>
      </c>
      <c r="B85" s="177">
        <v>4108</v>
      </c>
      <c r="C85" s="184" t="s">
        <v>707</v>
      </c>
      <c r="D85" s="184" t="s">
        <v>707</v>
      </c>
      <c r="E85" s="185" t="str">
        <f t="shared" si="2"/>
        <v/>
      </c>
    </row>
    <row r="86" spans="1:5" x14ac:dyDescent="0.25">
      <c r="A86" s="183" t="s">
        <v>1182</v>
      </c>
      <c r="B86" s="177">
        <v>4109</v>
      </c>
      <c r="C86" s="184" t="s">
        <v>707</v>
      </c>
      <c r="D86" s="184" t="s">
        <v>707</v>
      </c>
      <c r="E86" s="185" t="str">
        <f t="shared" si="2"/>
        <v/>
      </c>
    </row>
    <row r="87" spans="1:5" x14ac:dyDescent="0.25">
      <c r="A87" s="183" t="s">
        <v>716</v>
      </c>
      <c r="B87" s="177">
        <v>4110</v>
      </c>
      <c r="C87" s="184" t="s">
        <v>707</v>
      </c>
      <c r="D87" s="184" t="s">
        <v>707</v>
      </c>
      <c r="E87" s="185" t="str">
        <f t="shared" si="2"/>
        <v/>
      </c>
    </row>
    <row r="88" spans="1:5" x14ac:dyDescent="0.25">
      <c r="A88" s="183" t="s">
        <v>1116</v>
      </c>
      <c r="B88" s="177">
        <v>4151</v>
      </c>
      <c r="C88" s="184" t="s">
        <v>707</v>
      </c>
      <c r="D88" s="184" t="s">
        <v>707</v>
      </c>
      <c r="E88" s="185" t="str">
        <f t="shared" si="2"/>
        <v/>
      </c>
    </row>
    <row r="89" spans="1:5" x14ac:dyDescent="0.25">
      <c r="A89" s="183" t="s">
        <v>484</v>
      </c>
      <c r="B89" s="177">
        <v>4201</v>
      </c>
      <c r="C89" s="184" t="s">
        <v>707</v>
      </c>
      <c r="D89" s="184" t="s">
        <v>707</v>
      </c>
      <c r="E89" s="185" t="str">
        <f t="shared" si="2"/>
        <v/>
      </c>
    </row>
    <row r="90" spans="1:5" x14ac:dyDescent="0.25">
      <c r="A90" s="183" t="s">
        <v>1128</v>
      </c>
      <c r="B90" s="177">
        <v>4202</v>
      </c>
      <c r="C90" s="184" t="s">
        <v>707</v>
      </c>
      <c r="D90" s="184" t="s">
        <v>707</v>
      </c>
      <c r="E90" s="185" t="str">
        <f t="shared" si="2"/>
        <v/>
      </c>
    </row>
    <row r="91" spans="1:5" x14ac:dyDescent="0.25">
      <c r="A91" s="183" t="s">
        <v>334</v>
      </c>
      <c r="B91" s="177">
        <v>4203</v>
      </c>
      <c r="C91" s="184" t="s">
        <v>707</v>
      </c>
      <c r="D91" s="184" t="s">
        <v>707</v>
      </c>
      <c r="E91" s="185" t="str">
        <f t="shared" si="2"/>
        <v/>
      </c>
    </row>
    <row r="92" spans="1:5" x14ac:dyDescent="0.25">
      <c r="A92" s="183" t="s">
        <v>1055</v>
      </c>
      <c r="B92" s="177">
        <v>4204</v>
      </c>
      <c r="C92" s="184" t="s">
        <v>707</v>
      </c>
      <c r="D92" s="184" t="s">
        <v>707</v>
      </c>
      <c r="E92" s="185" t="str">
        <f t="shared" si="2"/>
        <v/>
      </c>
    </row>
    <row r="93" spans="1:5" x14ac:dyDescent="0.25">
      <c r="A93" s="183" t="s">
        <v>1107</v>
      </c>
      <c r="B93" s="177">
        <v>4205</v>
      </c>
      <c r="C93" s="184" t="s">
        <v>707</v>
      </c>
      <c r="D93" s="184" t="s">
        <v>707</v>
      </c>
      <c r="E93" s="185" t="str">
        <f t="shared" si="2"/>
        <v/>
      </c>
    </row>
    <row r="94" spans="1:5" x14ac:dyDescent="0.25">
      <c r="A94" s="183" t="s">
        <v>1080</v>
      </c>
      <c r="B94" s="177">
        <v>4251</v>
      </c>
      <c r="C94" s="184" t="s">
        <v>707</v>
      </c>
      <c r="D94" s="184" t="s">
        <v>707</v>
      </c>
      <c r="E94" s="185" t="str">
        <f t="shared" si="2"/>
        <v/>
      </c>
    </row>
    <row r="95" spans="1:5" x14ac:dyDescent="0.25">
      <c r="A95" s="183" t="s">
        <v>104</v>
      </c>
      <c r="B95" s="177">
        <v>4301</v>
      </c>
      <c r="C95" s="184" t="s">
        <v>707</v>
      </c>
      <c r="D95" s="184" t="s">
        <v>707</v>
      </c>
      <c r="E95" s="185" t="str">
        <f t="shared" si="2"/>
        <v/>
      </c>
    </row>
    <row r="96" spans="1:5" x14ac:dyDescent="0.25">
      <c r="A96" s="183" t="s">
        <v>31</v>
      </c>
      <c r="B96" s="177">
        <v>4401</v>
      </c>
      <c r="C96" s="184" t="s">
        <v>707</v>
      </c>
      <c r="D96" s="184" t="s">
        <v>707</v>
      </c>
      <c r="E96" s="185" t="str">
        <f t="shared" si="2"/>
        <v/>
      </c>
    </row>
    <row r="97" spans="1:5" x14ac:dyDescent="0.25">
      <c r="A97" s="183" t="s">
        <v>110</v>
      </c>
      <c r="B97" s="177">
        <v>4402</v>
      </c>
      <c r="C97" s="184" t="s">
        <v>707</v>
      </c>
      <c r="D97" s="184" t="s">
        <v>707</v>
      </c>
      <c r="E97" s="185" t="str">
        <f t="shared" si="2"/>
        <v/>
      </c>
    </row>
    <row r="98" spans="1:5" x14ac:dyDescent="0.25">
      <c r="A98" s="183" t="s">
        <v>108</v>
      </c>
      <c r="B98" s="177">
        <v>4403</v>
      </c>
      <c r="C98" s="184" t="s">
        <v>707</v>
      </c>
      <c r="D98" s="184" t="s">
        <v>707</v>
      </c>
      <c r="E98" s="185" t="str">
        <f t="shared" si="2"/>
        <v/>
      </c>
    </row>
    <row r="99" spans="1:5" x14ac:dyDescent="0.25">
      <c r="A99" s="183" t="s">
        <v>567</v>
      </c>
      <c r="B99" s="177">
        <v>4501</v>
      </c>
      <c r="C99" s="184" t="s">
        <v>707</v>
      </c>
      <c r="D99" s="184" t="s">
        <v>707</v>
      </c>
      <c r="E99" s="185" t="str">
        <f t="shared" si="2"/>
        <v/>
      </c>
    </row>
    <row r="100" spans="1:5" x14ac:dyDescent="0.25">
      <c r="A100" s="183" t="s">
        <v>936</v>
      </c>
      <c r="B100" s="177">
        <v>4502</v>
      </c>
      <c r="C100" s="184" t="s">
        <v>791</v>
      </c>
      <c r="D100" s="184" t="s">
        <v>791</v>
      </c>
      <c r="E100" s="185" t="str">
        <f t="shared" si="2"/>
        <v/>
      </c>
    </row>
    <row r="101" spans="1:5" x14ac:dyDescent="0.25">
      <c r="A101" s="183" t="s">
        <v>766</v>
      </c>
      <c r="B101" s="177">
        <v>4503</v>
      </c>
      <c r="C101" s="184" t="s">
        <v>707</v>
      </c>
      <c r="D101" s="184" t="s">
        <v>707</v>
      </c>
      <c r="E101" s="185" t="str">
        <f t="shared" ref="E101:E132" si="3">IF(C101&lt;&gt;D101,"anders!!","")</f>
        <v/>
      </c>
    </row>
    <row r="102" spans="1:5" x14ac:dyDescent="0.25">
      <c r="A102" s="183" t="s">
        <v>339</v>
      </c>
      <c r="B102" s="177">
        <v>4601</v>
      </c>
      <c r="C102" s="184" t="s">
        <v>791</v>
      </c>
      <c r="D102" s="184" t="s">
        <v>791</v>
      </c>
      <c r="E102" s="185" t="str">
        <f t="shared" si="3"/>
        <v/>
      </c>
    </row>
    <row r="103" spans="1:5" x14ac:dyDescent="0.25">
      <c r="A103" s="183" t="s">
        <v>458</v>
      </c>
      <c r="B103" s="177">
        <v>4602</v>
      </c>
      <c r="C103" s="184" t="s">
        <v>707</v>
      </c>
      <c r="D103" s="184" t="s">
        <v>707</v>
      </c>
      <c r="E103" s="185" t="str">
        <f t="shared" si="3"/>
        <v/>
      </c>
    </row>
    <row r="104" spans="1:5" x14ac:dyDescent="0.25">
      <c r="A104" s="183" t="s">
        <v>1038</v>
      </c>
      <c r="B104" s="177">
        <v>4651</v>
      </c>
      <c r="C104" s="184" t="s">
        <v>707</v>
      </c>
      <c r="D104" s="184" t="s">
        <v>707</v>
      </c>
      <c r="E104" s="185" t="str">
        <f t="shared" si="3"/>
        <v/>
      </c>
    </row>
    <row r="105" spans="1:5" x14ac:dyDescent="0.25">
      <c r="A105" s="183" t="s">
        <v>809</v>
      </c>
      <c r="B105" s="177">
        <v>4701</v>
      </c>
      <c r="C105" s="184" t="s">
        <v>791</v>
      </c>
      <c r="D105" s="184" t="s">
        <v>791</v>
      </c>
      <c r="E105" s="185" t="str">
        <f t="shared" si="3"/>
        <v/>
      </c>
    </row>
    <row r="106" spans="1:5" x14ac:dyDescent="0.25">
      <c r="A106" s="183" t="s">
        <v>811</v>
      </c>
      <c r="B106" s="177">
        <v>4702</v>
      </c>
      <c r="C106" s="184" t="s">
        <v>707</v>
      </c>
      <c r="D106" s="184" t="s">
        <v>707</v>
      </c>
      <c r="E106" s="185" t="str">
        <f t="shared" si="3"/>
        <v/>
      </c>
    </row>
    <row r="107" spans="1:5" x14ac:dyDescent="0.25">
      <c r="A107" s="183" t="s">
        <v>1087</v>
      </c>
      <c r="B107" s="177">
        <v>4703</v>
      </c>
      <c r="C107" s="184" t="s">
        <v>707</v>
      </c>
      <c r="D107" s="184" t="s">
        <v>707</v>
      </c>
      <c r="E107" s="185" t="str">
        <f t="shared" si="3"/>
        <v/>
      </c>
    </row>
    <row r="108" spans="1:5" x14ac:dyDescent="0.25">
      <c r="A108" s="183" t="s">
        <v>666</v>
      </c>
      <c r="B108" s="177">
        <v>4704</v>
      </c>
      <c r="C108" s="184" t="s">
        <v>707</v>
      </c>
      <c r="D108" s="184" t="s">
        <v>707</v>
      </c>
      <c r="E108" s="185" t="str">
        <f t="shared" si="3"/>
        <v/>
      </c>
    </row>
    <row r="109" spans="1:5" x14ac:dyDescent="0.25">
      <c r="A109" s="183" t="s">
        <v>445</v>
      </c>
      <c r="B109" s="177">
        <v>4705</v>
      </c>
      <c r="C109" s="184" t="s">
        <v>707</v>
      </c>
      <c r="D109" s="184" t="s">
        <v>707</v>
      </c>
      <c r="E109" s="185" t="str">
        <f t="shared" si="3"/>
        <v/>
      </c>
    </row>
    <row r="110" spans="1:5" x14ac:dyDescent="0.25">
      <c r="A110" s="183" t="s">
        <v>434</v>
      </c>
      <c r="B110" s="177">
        <v>4706</v>
      </c>
      <c r="C110" s="184" t="s">
        <v>1564</v>
      </c>
      <c r="D110" s="184" t="s">
        <v>1564</v>
      </c>
      <c r="E110" s="185" t="str">
        <f t="shared" si="3"/>
        <v/>
      </c>
    </row>
    <row r="111" spans="1:5" x14ac:dyDescent="0.25">
      <c r="A111" s="183" t="s">
        <v>430</v>
      </c>
      <c r="B111" s="177">
        <v>4707</v>
      </c>
      <c r="C111" s="184" t="s">
        <v>707</v>
      </c>
      <c r="D111" s="184" t="s">
        <v>707</v>
      </c>
      <c r="E111" s="185" t="str">
        <f t="shared" si="3"/>
        <v/>
      </c>
    </row>
    <row r="112" spans="1:5" x14ac:dyDescent="0.25">
      <c r="A112" s="183" t="s">
        <v>429</v>
      </c>
      <c r="B112" s="177">
        <v>4708</v>
      </c>
      <c r="C112" s="184" t="s">
        <v>791</v>
      </c>
      <c r="D112" s="184" t="s">
        <v>791</v>
      </c>
      <c r="E112" s="185" t="str">
        <f t="shared" si="3"/>
        <v/>
      </c>
    </row>
    <row r="113" spans="1:5" x14ac:dyDescent="0.25">
      <c r="A113" s="183" t="s">
        <v>740</v>
      </c>
      <c r="B113" s="177">
        <v>4709</v>
      </c>
      <c r="C113" s="184" t="s">
        <v>791</v>
      </c>
      <c r="D113" s="184" t="s">
        <v>791</v>
      </c>
      <c r="E113" s="185" t="str">
        <f t="shared" si="3"/>
        <v/>
      </c>
    </row>
    <row r="114" spans="1:5" x14ac:dyDescent="0.25">
      <c r="A114" s="183" t="s">
        <v>62</v>
      </c>
      <c r="B114" s="177">
        <v>4710</v>
      </c>
      <c r="C114" s="184" t="s">
        <v>707</v>
      </c>
      <c r="D114" s="184" t="s">
        <v>707</v>
      </c>
      <c r="E114" s="185" t="str">
        <f t="shared" si="3"/>
        <v/>
      </c>
    </row>
    <row r="115" spans="1:5" x14ac:dyDescent="0.25">
      <c r="A115" s="183" t="s">
        <v>173</v>
      </c>
      <c r="B115" s="177">
        <v>4711</v>
      </c>
      <c r="C115" s="184" t="s">
        <v>791</v>
      </c>
      <c r="D115" s="184" t="s">
        <v>791</v>
      </c>
      <c r="E115" s="185" t="str">
        <f t="shared" si="3"/>
        <v/>
      </c>
    </row>
    <row r="116" spans="1:5" x14ac:dyDescent="0.25">
      <c r="A116" s="183" t="s">
        <v>1181</v>
      </c>
      <c r="B116" s="177">
        <v>4801</v>
      </c>
      <c r="C116" s="184" t="s">
        <v>707</v>
      </c>
      <c r="D116" s="184" t="s">
        <v>707</v>
      </c>
      <c r="E116" s="185" t="str">
        <f t="shared" si="3"/>
        <v/>
      </c>
    </row>
    <row r="117" spans="1:5" x14ac:dyDescent="0.25">
      <c r="A117" s="183" t="s">
        <v>924</v>
      </c>
      <c r="B117" s="177">
        <v>4802</v>
      </c>
      <c r="C117" s="184" t="s">
        <v>707</v>
      </c>
      <c r="D117" s="184" t="s">
        <v>707</v>
      </c>
      <c r="E117" s="185" t="str">
        <f t="shared" si="3"/>
        <v/>
      </c>
    </row>
    <row r="118" spans="1:5" x14ac:dyDescent="0.25">
      <c r="A118" s="183" t="s">
        <v>920</v>
      </c>
      <c r="B118" s="177">
        <v>4803</v>
      </c>
      <c r="C118" s="184" t="s">
        <v>791</v>
      </c>
      <c r="D118" s="184" t="s">
        <v>791</v>
      </c>
      <c r="E118" s="185" t="str">
        <f t="shared" si="3"/>
        <v/>
      </c>
    </row>
    <row r="119" spans="1:5" x14ac:dyDescent="0.25">
      <c r="A119" s="183" t="s">
        <v>923</v>
      </c>
      <c r="B119" s="177">
        <v>4804</v>
      </c>
      <c r="C119" s="184" t="s">
        <v>707</v>
      </c>
      <c r="D119" s="184" t="s">
        <v>707</v>
      </c>
      <c r="E119" s="185" t="str">
        <f t="shared" si="3"/>
        <v/>
      </c>
    </row>
    <row r="120" spans="1:5" x14ac:dyDescent="0.25">
      <c r="A120" s="183" t="s">
        <v>186</v>
      </c>
      <c r="B120" s="177">
        <v>4901</v>
      </c>
      <c r="C120" s="184" t="s">
        <v>707</v>
      </c>
      <c r="D120" s="184" t="s">
        <v>707</v>
      </c>
      <c r="E120" s="185" t="str">
        <f t="shared" si="3"/>
        <v/>
      </c>
    </row>
    <row r="121" spans="1:5" x14ac:dyDescent="0.25">
      <c r="A121" s="183" t="s">
        <v>1179</v>
      </c>
      <c r="B121" s="177">
        <v>4902</v>
      </c>
      <c r="C121" s="184" t="s">
        <v>704</v>
      </c>
      <c r="D121" s="184" t="s">
        <v>704</v>
      </c>
      <c r="E121" s="185" t="str">
        <f t="shared" si="3"/>
        <v/>
      </c>
    </row>
    <row r="122" spans="1:5" x14ac:dyDescent="0.25">
      <c r="A122" s="183" t="s">
        <v>803</v>
      </c>
      <c r="B122" s="177">
        <v>4903</v>
      </c>
      <c r="C122" s="184" t="s">
        <v>707</v>
      </c>
      <c r="D122" s="184" t="s">
        <v>707</v>
      </c>
      <c r="E122" s="185" t="str">
        <f t="shared" si="3"/>
        <v/>
      </c>
    </row>
    <row r="123" spans="1:5" x14ac:dyDescent="0.25">
      <c r="A123" s="183" t="s">
        <v>806</v>
      </c>
      <c r="B123" s="177">
        <v>4904</v>
      </c>
      <c r="C123" s="184" t="s">
        <v>707</v>
      </c>
      <c r="D123" s="184" t="s">
        <v>707</v>
      </c>
      <c r="E123" s="185" t="str">
        <f t="shared" si="3"/>
        <v/>
      </c>
    </row>
    <row r="124" spans="1:5" x14ac:dyDescent="0.25">
      <c r="A124" s="183" t="s">
        <v>1552</v>
      </c>
      <c r="B124" s="177">
        <v>4905</v>
      </c>
      <c r="C124" s="184" t="s">
        <v>1564</v>
      </c>
      <c r="D124" s="184" t="s">
        <v>1564</v>
      </c>
      <c r="E124" s="185" t="str">
        <f t="shared" si="3"/>
        <v/>
      </c>
    </row>
    <row r="125" spans="1:5" x14ac:dyDescent="0.25">
      <c r="A125" s="183" t="s">
        <v>836</v>
      </c>
      <c r="B125" s="177">
        <v>4951</v>
      </c>
      <c r="C125" s="184" t="s">
        <v>791</v>
      </c>
      <c r="D125" s="184" t="s">
        <v>791</v>
      </c>
      <c r="E125" s="185" t="str">
        <f t="shared" si="3"/>
        <v/>
      </c>
    </row>
    <row r="126" spans="1:5" x14ac:dyDescent="0.25">
      <c r="A126" s="183" t="s">
        <v>995</v>
      </c>
      <c r="B126" s="177">
        <v>5001</v>
      </c>
      <c r="C126" s="184" t="s">
        <v>707</v>
      </c>
      <c r="D126" s="184" t="s">
        <v>707</v>
      </c>
      <c r="E126" s="185" t="str">
        <f t="shared" si="3"/>
        <v/>
      </c>
    </row>
    <row r="127" spans="1:5" x14ac:dyDescent="0.25">
      <c r="A127" s="183" t="s">
        <v>197</v>
      </c>
      <c r="B127" s="177">
        <v>5002</v>
      </c>
      <c r="C127" s="184" t="s">
        <v>707</v>
      </c>
      <c r="D127" s="184" t="s">
        <v>707</v>
      </c>
      <c r="E127" s="185" t="str">
        <f t="shared" si="3"/>
        <v/>
      </c>
    </row>
    <row r="128" spans="1:5" x14ac:dyDescent="0.25">
      <c r="A128" s="183" t="s">
        <v>996</v>
      </c>
      <c r="B128" s="177">
        <v>5003</v>
      </c>
      <c r="C128" s="184" t="s">
        <v>707</v>
      </c>
      <c r="D128" s="184" t="s">
        <v>707</v>
      </c>
      <c r="E128" s="185" t="str">
        <f t="shared" si="3"/>
        <v/>
      </c>
    </row>
    <row r="129" spans="1:5" x14ac:dyDescent="0.25">
      <c r="A129" s="183" t="s">
        <v>1022</v>
      </c>
      <c r="B129" s="177">
        <v>5004</v>
      </c>
      <c r="C129" s="184" t="s">
        <v>791</v>
      </c>
      <c r="D129" s="184" t="s">
        <v>791</v>
      </c>
      <c r="E129" s="185" t="str">
        <f t="shared" si="3"/>
        <v/>
      </c>
    </row>
    <row r="130" spans="1:5" x14ac:dyDescent="0.25">
      <c r="A130" s="183" t="s">
        <v>473</v>
      </c>
      <c r="B130" s="177">
        <v>5101</v>
      </c>
      <c r="C130" s="184" t="s">
        <v>707</v>
      </c>
      <c r="D130" s="184" t="s">
        <v>707</v>
      </c>
      <c r="E130" s="185" t="str">
        <f t="shared" si="3"/>
        <v/>
      </c>
    </row>
    <row r="131" spans="1:5" x14ac:dyDescent="0.25">
      <c r="A131" s="183" t="s">
        <v>435</v>
      </c>
      <c r="B131" s="177">
        <v>5102</v>
      </c>
      <c r="C131" s="184" t="s">
        <v>707</v>
      </c>
      <c r="D131" s="184" t="s">
        <v>707</v>
      </c>
      <c r="E131" s="185" t="str">
        <f t="shared" si="3"/>
        <v/>
      </c>
    </row>
    <row r="132" spans="1:5" x14ac:dyDescent="0.25">
      <c r="A132" s="183" t="s">
        <v>688</v>
      </c>
      <c r="B132" s="177">
        <v>6001</v>
      </c>
      <c r="C132" s="184" t="s">
        <v>704</v>
      </c>
      <c r="D132" s="184" t="s">
        <v>704</v>
      </c>
      <c r="E132" s="185" t="str">
        <f t="shared" si="3"/>
        <v/>
      </c>
    </row>
    <row r="133" spans="1:5" x14ac:dyDescent="0.25">
      <c r="A133" s="183" t="s">
        <v>179</v>
      </c>
      <c r="B133" s="177">
        <v>6002</v>
      </c>
      <c r="C133" s="184" t="s">
        <v>704</v>
      </c>
      <c r="D133" s="184" t="s">
        <v>704</v>
      </c>
      <c r="E133" s="185" t="str">
        <f t="shared" ref="E133:E163" si="4">IF(C133&lt;&gt;D133,"anders!!","")</f>
        <v/>
      </c>
    </row>
    <row r="134" spans="1:5" x14ac:dyDescent="0.25">
      <c r="A134" s="183" t="s">
        <v>208</v>
      </c>
      <c r="B134" s="177">
        <v>6003</v>
      </c>
      <c r="C134" s="184" t="s">
        <v>791</v>
      </c>
      <c r="D134" s="184" t="s">
        <v>791</v>
      </c>
      <c r="E134" s="185" t="str">
        <f t="shared" si="4"/>
        <v/>
      </c>
    </row>
    <row r="135" spans="1:5" x14ac:dyDescent="0.25">
      <c r="A135" s="183" t="s">
        <v>702</v>
      </c>
      <c r="B135" s="177">
        <v>6004</v>
      </c>
      <c r="C135" s="184" t="s">
        <v>704</v>
      </c>
      <c r="D135" s="184" t="s">
        <v>704</v>
      </c>
      <c r="E135" s="185" t="str">
        <f t="shared" si="4"/>
        <v/>
      </c>
    </row>
    <row r="136" spans="1:5" x14ac:dyDescent="0.25">
      <c r="A136" s="183" t="s">
        <v>213</v>
      </c>
      <c r="B136" s="177">
        <v>6005</v>
      </c>
      <c r="C136" s="184" t="s">
        <v>707</v>
      </c>
      <c r="D136" s="184" t="s">
        <v>707</v>
      </c>
      <c r="E136" s="185" t="str">
        <f t="shared" si="4"/>
        <v/>
      </c>
    </row>
    <row r="137" spans="1:5" x14ac:dyDescent="0.25">
      <c r="A137" s="183" t="s">
        <v>122</v>
      </c>
      <c r="B137" s="177">
        <v>6051</v>
      </c>
      <c r="C137" s="184" t="s">
        <v>707</v>
      </c>
      <c r="D137" s="184" t="s">
        <v>707</v>
      </c>
      <c r="E137" s="185" t="str">
        <f t="shared" si="4"/>
        <v/>
      </c>
    </row>
    <row r="138" spans="1:5" x14ac:dyDescent="0.25">
      <c r="A138" s="183" t="s">
        <v>44</v>
      </c>
      <c r="B138" s="177">
        <v>6101</v>
      </c>
      <c r="C138" s="184" t="s">
        <v>704</v>
      </c>
      <c r="D138" s="184" t="s">
        <v>704</v>
      </c>
      <c r="E138" s="185" t="str">
        <f t="shared" si="4"/>
        <v/>
      </c>
    </row>
    <row r="139" spans="1:5" x14ac:dyDescent="0.25">
      <c r="A139" s="183" t="s">
        <v>409</v>
      </c>
      <c r="B139" s="177">
        <v>6102</v>
      </c>
      <c r="C139" s="184" t="s">
        <v>704</v>
      </c>
      <c r="D139" s="184" t="s">
        <v>704</v>
      </c>
      <c r="E139" s="185" t="str">
        <f t="shared" si="4"/>
        <v/>
      </c>
    </row>
    <row r="140" spans="1:5" x14ac:dyDescent="0.25">
      <c r="A140" s="183" t="s">
        <v>471</v>
      </c>
      <c r="B140" s="177">
        <v>6151</v>
      </c>
      <c r="C140" s="184" t="s">
        <v>704</v>
      </c>
      <c r="D140" s="184" t="s">
        <v>704</v>
      </c>
      <c r="E140" s="185" t="str">
        <f t="shared" si="4"/>
        <v/>
      </c>
    </row>
    <row r="141" spans="1:5" x14ac:dyDescent="0.25">
      <c r="A141" s="183" t="s">
        <v>550</v>
      </c>
      <c r="B141" s="177">
        <v>6201</v>
      </c>
      <c r="C141" s="184" t="s">
        <v>707</v>
      </c>
      <c r="D141" s="184" t="s">
        <v>707</v>
      </c>
      <c r="E141" s="185" t="str">
        <f t="shared" si="4"/>
        <v/>
      </c>
    </row>
    <row r="142" spans="1:5" x14ac:dyDescent="0.25">
      <c r="A142" s="183" t="s">
        <v>932</v>
      </c>
      <c r="B142" s="177">
        <v>6202</v>
      </c>
      <c r="C142" s="184" t="s">
        <v>707</v>
      </c>
      <c r="D142" s="184" t="s">
        <v>707</v>
      </c>
      <c r="E142" s="185" t="str">
        <f t="shared" si="4"/>
        <v/>
      </c>
    </row>
    <row r="143" spans="1:5" x14ac:dyDescent="0.25">
      <c r="A143" s="183" t="s">
        <v>423</v>
      </c>
      <c r="B143" s="177">
        <v>6203</v>
      </c>
      <c r="C143" s="184" t="s">
        <v>707</v>
      </c>
      <c r="D143" s="184" t="s">
        <v>707</v>
      </c>
      <c r="E143" s="185" t="str">
        <f t="shared" si="4"/>
        <v/>
      </c>
    </row>
    <row r="144" spans="1:5" x14ac:dyDescent="0.25">
      <c r="A144" s="183" t="s">
        <v>163</v>
      </c>
      <c r="B144" s="177">
        <v>6204</v>
      </c>
      <c r="C144" s="184" t="s">
        <v>707</v>
      </c>
      <c r="D144" s="184" t="s">
        <v>707</v>
      </c>
      <c r="E144" s="185" t="str">
        <f t="shared" si="4"/>
        <v/>
      </c>
    </row>
    <row r="145" spans="1:5" x14ac:dyDescent="0.25">
      <c r="A145" s="183" t="s">
        <v>724</v>
      </c>
      <c r="B145" s="177">
        <v>6251</v>
      </c>
      <c r="C145" s="184" t="s">
        <v>704</v>
      </c>
      <c r="D145" s="184" t="s">
        <v>704</v>
      </c>
      <c r="E145" s="185" t="str">
        <f t="shared" si="4"/>
        <v/>
      </c>
    </row>
    <row r="146" spans="1:5" x14ac:dyDescent="0.25">
      <c r="A146" s="183" t="s">
        <v>1060</v>
      </c>
      <c r="B146" s="177">
        <v>6301</v>
      </c>
      <c r="C146" s="184" t="s">
        <v>704</v>
      </c>
      <c r="D146" s="184" t="s">
        <v>704</v>
      </c>
      <c r="E146" s="185" t="str">
        <f t="shared" si="4"/>
        <v/>
      </c>
    </row>
    <row r="147" spans="1:5" x14ac:dyDescent="0.25">
      <c r="A147" s="183" t="s">
        <v>746</v>
      </c>
      <c r="B147" s="177">
        <v>6302</v>
      </c>
      <c r="C147" s="184" t="s">
        <v>707</v>
      </c>
      <c r="D147" s="184" t="s">
        <v>707</v>
      </c>
      <c r="E147" s="185" t="str">
        <f t="shared" si="4"/>
        <v/>
      </c>
    </row>
    <row r="148" spans="1:5" x14ac:dyDescent="0.25">
      <c r="A148" s="183" t="s">
        <v>739</v>
      </c>
      <c r="B148" s="177">
        <v>6303</v>
      </c>
      <c r="C148" s="184" t="s">
        <v>791</v>
      </c>
      <c r="D148" s="184" t="s">
        <v>791</v>
      </c>
      <c r="E148" s="185" t="str">
        <f t="shared" si="4"/>
        <v/>
      </c>
    </row>
    <row r="149" spans="1:5" x14ac:dyDescent="0.25">
      <c r="A149" s="183" t="s">
        <v>738</v>
      </c>
      <c r="B149" s="177">
        <v>6304</v>
      </c>
      <c r="C149" s="184" t="s">
        <v>704</v>
      </c>
      <c r="D149" s="184" t="s">
        <v>704</v>
      </c>
      <c r="E149" s="185" t="str">
        <f t="shared" si="4"/>
        <v/>
      </c>
    </row>
    <row r="150" spans="1:5" x14ac:dyDescent="0.25">
      <c r="A150" s="183" t="s">
        <v>758</v>
      </c>
      <c r="B150" s="177">
        <v>6351</v>
      </c>
      <c r="C150" s="184" t="s">
        <v>704</v>
      </c>
      <c r="D150" s="184" t="s">
        <v>704</v>
      </c>
      <c r="E150" s="185" t="str">
        <f t="shared" si="4"/>
        <v/>
      </c>
    </row>
    <row r="151" spans="1:5" x14ac:dyDescent="0.25">
      <c r="A151" s="183" t="s">
        <v>198</v>
      </c>
      <c r="B151" s="177">
        <v>6401</v>
      </c>
      <c r="C151" s="184" t="s">
        <v>707</v>
      </c>
      <c r="D151" s="184" t="s">
        <v>707</v>
      </c>
      <c r="E151" s="185" t="str">
        <f t="shared" si="4"/>
        <v/>
      </c>
    </row>
    <row r="152" spans="1:5" x14ac:dyDescent="0.25">
      <c r="A152" s="183" t="s">
        <v>678</v>
      </c>
      <c r="B152" s="177">
        <v>6402</v>
      </c>
      <c r="C152" s="184" t="s">
        <v>707</v>
      </c>
      <c r="D152" s="184" t="s">
        <v>707</v>
      </c>
      <c r="E152" s="185" t="str">
        <f t="shared" si="4"/>
        <v/>
      </c>
    </row>
    <row r="153" spans="1:5" x14ac:dyDescent="0.25">
      <c r="A153" s="183" t="s">
        <v>1033</v>
      </c>
      <c r="B153" s="177">
        <v>6403</v>
      </c>
      <c r="C153" s="184" t="s">
        <v>707</v>
      </c>
      <c r="D153" s="184" t="s">
        <v>707</v>
      </c>
      <c r="E153" s="185" t="str">
        <f t="shared" si="4"/>
        <v/>
      </c>
    </row>
    <row r="154" spans="1:5" x14ac:dyDescent="0.25">
      <c r="A154" s="183" t="s">
        <v>1194</v>
      </c>
      <c r="B154" s="177">
        <v>6404</v>
      </c>
      <c r="C154" s="184" t="s">
        <v>707</v>
      </c>
      <c r="D154" s="184" t="s">
        <v>707</v>
      </c>
      <c r="E154" s="185" t="str">
        <f t="shared" si="4"/>
        <v/>
      </c>
    </row>
    <row r="155" spans="1:5" x14ac:dyDescent="0.25">
      <c r="A155" s="183" t="s">
        <v>1178</v>
      </c>
      <c r="B155" s="177">
        <v>6405</v>
      </c>
      <c r="C155" s="184" t="s">
        <v>707</v>
      </c>
      <c r="D155" s="184" t="s">
        <v>707</v>
      </c>
      <c r="E155" s="185" t="str">
        <f t="shared" si="4"/>
        <v/>
      </c>
    </row>
    <row r="156" spans="1:5" x14ac:dyDescent="0.25">
      <c r="A156" s="183" t="s">
        <v>281</v>
      </c>
      <c r="B156" s="177">
        <v>6451</v>
      </c>
      <c r="C156" s="184" t="s">
        <v>704</v>
      </c>
      <c r="D156" s="184" t="s">
        <v>704</v>
      </c>
      <c r="E156" s="185" t="str">
        <f t="shared" si="4"/>
        <v/>
      </c>
    </row>
    <row r="157" spans="1:5" x14ac:dyDescent="0.25">
      <c r="A157" s="183" t="s">
        <v>306</v>
      </c>
      <c r="B157" s="177">
        <v>6501</v>
      </c>
      <c r="C157" s="184" t="s">
        <v>704</v>
      </c>
      <c r="D157" s="184" t="s">
        <v>704</v>
      </c>
      <c r="E157" s="185" t="str">
        <f t="shared" si="4"/>
        <v/>
      </c>
    </row>
    <row r="158" spans="1:5" x14ac:dyDescent="0.25">
      <c r="A158" s="183" t="s">
        <v>1119</v>
      </c>
      <c r="B158" s="177">
        <v>6502</v>
      </c>
      <c r="C158" s="184" t="s">
        <v>704</v>
      </c>
      <c r="D158" s="184" t="s">
        <v>704</v>
      </c>
      <c r="E158" s="185" t="str">
        <f t="shared" si="4"/>
        <v/>
      </c>
    </row>
    <row r="159" spans="1:5" x14ac:dyDescent="0.25">
      <c r="A159" s="183" t="s">
        <v>902</v>
      </c>
      <c r="B159" s="177">
        <v>6503</v>
      </c>
      <c r="C159" s="184" t="s">
        <v>707</v>
      </c>
      <c r="D159" s="184" t="s">
        <v>707</v>
      </c>
      <c r="E159" s="185" t="str">
        <f t="shared" si="4"/>
        <v/>
      </c>
    </row>
    <row r="160" spans="1:5" x14ac:dyDescent="0.25">
      <c r="A160" s="183" t="s">
        <v>910</v>
      </c>
      <c r="B160" s="177">
        <v>6504</v>
      </c>
      <c r="C160" s="184" t="s">
        <v>707</v>
      </c>
      <c r="D160" s="184" t="s">
        <v>707</v>
      </c>
      <c r="E160" s="185" t="str">
        <f t="shared" si="4"/>
        <v/>
      </c>
    </row>
    <row r="161" spans="1:5" x14ac:dyDescent="0.25">
      <c r="A161" s="183" t="s">
        <v>710</v>
      </c>
      <c r="B161" s="177">
        <v>6505</v>
      </c>
      <c r="C161" s="184" t="s">
        <v>704</v>
      </c>
      <c r="D161" s="184" t="s">
        <v>704</v>
      </c>
      <c r="E161" s="185" t="str">
        <f t="shared" si="4"/>
        <v/>
      </c>
    </row>
    <row r="162" spans="1:5" x14ac:dyDescent="0.25">
      <c r="A162" s="183" t="s">
        <v>280</v>
      </c>
      <c r="B162" s="177">
        <v>6506</v>
      </c>
      <c r="C162" s="184" t="s">
        <v>791</v>
      </c>
      <c r="D162" s="184" t="s">
        <v>791</v>
      </c>
      <c r="E162" s="185" t="str">
        <f t="shared" si="4"/>
        <v/>
      </c>
    </row>
    <row r="163" spans="1:5" ht="15.75" thickBot="1" x14ac:dyDescent="0.3">
      <c r="A163" s="186" t="s">
        <v>286</v>
      </c>
      <c r="B163" s="187">
        <v>6551</v>
      </c>
      <c r="C163" s="188" t="s">
        <v>704</v>
      </c>
      <c r="D163" s="188" t="s">
        <v>704</v>
      </c>
      <c r="E163" s="189" t="str">
        <f t="shared" si="4"/>
        <v/>
      </c>
    </row>
  </sheetData>
  <sheetProtection algorithmName="SHA-512" hashValue="QRKYTdJWCBJ1JL571Tmx+WMO11FOMBMI5jXwzCvszi1lJ9t3QMGkfg+w93xMAaRVdAEPP50sfS078SdQbQ1uYg==" saltValue="3JncXOzGFB3Ij5eaFY9GXg==" spinCount="100000" sheet="1" objects="1" scenarios="1" formatColumns="0" formatRows="0" autoFilter="0"/>
  <autoFilter ref="A4:E163"/>
  <sortState ref="A5:E163">
    <sortCondition ref="B5:B163"/>
  </sortState>
  <mergeCells count="1">
    <mergeCell ref="A2:E2"/>
  </mergeCells>
  <conditionalFormatting sqref="C5:D163">
    <cfRule type="containsText" dxfId="4" priority="1" operator="containsText" text="sehr gut">
      <formula>NOT(ISERROR(SEARCH("sehr gut",C5)))</formula>
    </cfRule>
    <cfRule type="beginsWith" dxfId="3" priority="2" operator="beginsWith" text="gut">
      <formula>LEFT(C5,LEN("gut"))="gut"</formula>
    </cfRule>
    <cfRule type="containsText" dxfId="2" priority="3" operator="containsText" text="schlecht">
      <formula>NOT(ISERROR(SEARCH("schlecht",C5)))</formula>
    </cfRule>
    <cfRule type="containsText" dxfId="1" priority="4" operator="containsText" text="unbefriedigend">
      <formula>NOT(ISERROR(SEARCH("unbefriedigend",C5)))</formula>
    </cfRule>
    <cfRule type="containsText" dxfId="0" priority="5" operator="containsText" text="mäßig">
      <formula>NOT(ISERROR(SEARCH("mäßig",C5)))</formula>
    </cfRule>
  </conditionalFormatting>
  <pageMargins left="0.70866141732283472" right="0.70866141732283472" top="0.6692913385826772" bottom="0.39370078740157483" header="0.27559055118110237" footer="0.27559055118110237"/>
  <pageSetup paperSize="9" scale="54" fitToHeight="2" orientation="portrait" r:id="rId1"/>
  <headerFooter>
    <oddHeader>&amp;R&amp;G</oddHeader>
    <oddFooter>&amp;L© LUBW&amp;CVorläufige Ergebnistabelle zu "Überwachungsergebnisse Makrophyten und Phytobenthos 2015-17",
Stand Februar 2020&amp;R&amp;P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Erläuterung</vt:lpstr>
      <vt:lpstr>Stellen und OWK MuP 2006-2008</vt:lpstr>
      <vt:lpstr>OWK-Bewertung_MuP_2006-08</vt:lpstr>
      <vt:lpstr>'Stellen und OWK MuP 2006-2008'!Druckbereich</vt:lpstr>
      <vt:lpstr>'OWK-Bewertung_MuP_2006-08'!Drucktitel</vt:lpstr>
      <vt:lpstr>'Stellen und OWK MuP 2006-2008'!Drucktitel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Friedrich, Petra (LUBW)</dc:creator>
  <cp:lastModifiedBy>Jägel, Heike (ALAND)</cp:lastModifiedBy>
  <cp:lastPrinted>2020-07-29T11:50:29Z</cp:lastPrinted>
  <dcterms:created xsi:type="dcterms:W3CDTF">2009-04-21T13:30:02Z</dcterms:created>
  <dcterms:modified xsi:type="dcterms:W3CDTF">2020-11-05T09:10:13Z</dcterms:modified>
</cp:coreProperties>
</file>